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490" windowHeight="7755" tabRatio="582"/>
  </bookViews>
  <sheets>
    <sheet name="1.3" sheetId="2" r:id="rId1"/>
  </sheets>
  <definedNames>
    <definedName name="_xlnm.Print_Area" localSheetId="0">'1.3'!$A$1:$J$33</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J22" i="2"/>
  <c r="J23"/>
  <c r="J24"/>
  <c r="J25"/>
  <c r="J26"/>
  <c r="J27"/>
  <c r="J28"/>
  <c r="J29"/>
  <c r="J21"/>
  <c r="J20"/>
  <c r="J19"/>
  <c r="J16"/>
  <c r="J17"/>
  <c r="J18"/>
  <c r="J15"/>
  <c r="J14"/>
  <c r="J13"/>
  <c r="J9"/>
  <c r="J10"/>
  <c r="J11"/>
  <c r="J12"/>
  <c r="J8"/>
  <c r="I30"/>
  <c r="G30"/>
  <c r="E30"/>
  <c r="J30" l="1"/>
</calcChain>
</file>

<file path=xl/sharedStrings.xml><?xml version="1.0" encoding="utf-8"?>
<sst xmlns="http://schemas.openxmlformats.org/spreadsheetml/2006/main" count="96" uniqueCount="83">
  <si>
    <t>(Amount in Rs.)</t>
  </si>
  <si>
    <t>Heads</t>
  </si>
  <si>
    <t>Sub-Heads</t>
  </si>
  <si>
    <t xml:space="preserve">Procurement of goods </t>
  </si>
  <si>
    <r>
      <rPr>
        <b/>
        <sz val="10"/>
        <color indexed="8"/>
        <rFont val="Times New Roman"/>
        <family val="1"/>
      </rPr>
      <t>Equipments</t>
    </r>
    <r>
      <rPr>
        <sz val="10"/>
        <color indexed="8"/>
        <rFont val="Times New Roman"/>
        <family val="1"/>
      </rPr>
      <t xml:space="preserve">  (for hostel, sports and any non academic activity not permitted)</t>
    </r>
  </si>
  <si>
    <r>
      <rPr>
        <b/>
        <sz val="10"/>
        <color indexed="8"/>
        <rFont val="Times New Roman"/>
        <family val="1"/>
      </rPr>
      <t>Learning resources</t>
    </r>
    <r>
      <rPr>
        <sz val="10"/>
        <color indexed="8"/>
        <rFont val="Times New Roman"/>
        <family val="1"/>
      </rPr>
      <t xml:space="preserve"> (e-books, e-journals, softwares, text book etc.)</t>
    </r>
  </si>
  <si>
    <r>
      <rPr>
        <b/>
        <sz val="10"/>
        <color indexed="8"/>
        <rFont val="Times New Roman"/>
        <family val="1"/>
      </rPr>
      <t>Furniture</t>
    </r>
    <r>
      <rPr>
        <sz val="10"/>
        <color indexed="8"/>
        <rFont val="Times New Roman"/>
        <family val="1"/>
      </rPr>
      <t xml:space="preserve">  (for hostel, sports and any non academic activity not permitted, but allowed for TEQIP Cell)</t>
    </r>
  </si>
  <si>
    <r>
      <rPr>
        <b/>
        <sz val="10"/>
        <color indexed="8"/>
        <rFont val="Times New Roman"/>
        <family val="1"/>
      </rPr>
      <t>Minor civil works</t>
    </r>
    <r>
      <rPr>
        <sz val="10"/>
        <color indexed="8"/>
        <rFont val="Times New Roman"/>
        <family val="1"/>
      </rPr>
      <t xml:space="preserve"> (for hostel, sports and any non academic activity not permitted, no new building), (repair,maintenance &amp; extension allowed)</t>
    </r>
  </si>
  <si>
    <t>Academic Processes</t>
  </si>
  <si>
    <t xml:space="preserve">Operating Cost </t>
  </si>
  <si>
    <r>
      <t xml:space="preserve"> </t>
    </r>
    <r>
      <rPr>
        <b/>
        <sz val="10"/>
        <color indexed="8"/>
        <rFont val="Times New Roman"/>
        <family val="1"/>
      </rPr>
      <t>Consumables</t>
    </r>
  </si>
  <si>
    <t xml:space="preserve">Operation and maintenance of equipments </t>
  </si>
  <si>
    <r>
      <rPr>
        <b/>
        <sz val="10"/>
        <color indexed="8"/>
        <rFont val="Times New Roman"/>
        <family val="1"/>
      </rPr>
      <t>Office expensses</t>
    </r>
    <r>
      <rPr>
        <sz val="10"/>
        <color indexed="8"/>
        <rFont val="Times New Roman"/>
        <family val="1"/>
      </rPr>
      <t xml:space="preserve">
(The activities include: stationary; printing, etc.)</t>
    </r>
  </si>
  <si>
    <r>
      <rPr>
        <b/>
        <sz val="10"/>
        <color indexed="8"/>
        <rFont val="Times New Roman"/>
        <family val="1"/>
      </rPr>
      <t>Meetings</t>
    </r>
    <r>
      <rPr>
        <sz val="10"/>
        <color indexed="8"/>
        <rFont val="Times New Roman"/>
        <family val="1"/>
      </rPr>
      <t xml:space="preserve"> (only project related meetings)</t>
    </r>
  </si>
  <si>
    <r>
      <rPr>
        <b/>
        <sz val="10"/>
        <color indexed="8"/>
        <rFont val="Times New Roman"/>
        <family val="1"/>
      </rPr>
      <t>Hiring of Vehicles</t>
    </r>
    <r>
      <rPr>
        <sz val="10"/>
        <color indexed="8"/>
        <rFont val="Times New Roman"/>
        <family val="1"/>
      </rPr>
      <t xml:space="preserve"> (only for project activities)</t>
    </r>
  </si>
  <si>
    <r>
      <rPr>
        <b/>
        <sz val="10"/>
        <color indexed="8"/>
        <rFont val="Times New Roman"/>
        <family val="1"/>
      </rPr>
      <t>Travel Cost</t>
    </r>
    <r>
      <rPr>
        <sz val="10"/>
        <color indexed="8"/>
        <rFont val="Times New Roman"/>
        <family val="1"/>
      </rPr>
      <t xml:space="preserve"> (only for project activities)</t>
    </r>
  </si>
  <si>
    <r>
      <rPr>
        <b/>
        <sz val="10"/>
        <color indexed="8"/>
        <rFont val="Times New Roman"/>
        <family val="1"/>
      </rPr>
      <t>Salary</t>
    </r>
    <r>
      <rPr>
        <sz val="10"/>
        <color indexed="8"/>
        <rFont val="Times New Roman"/>
        <family val="1"/>
      </rPr>
      <t xml:space="preserve"> (for TEQIP office staff)</t>
    </r>
  </si>
  <si>
    <t xml:space="preserve">TOTAL </t>
  </si>
  <si>
    <t>1.3.1.1</t>
  </si>
  <si>
    <t>1.3.1.2</t>
  </si>
  <si>
    <t>1.3.1.3</t>
  </si>
  <si>
    <t>1.3.1.4</t>
  </si>
  <si>
    <t>1.3.2.1</t>
  </si>
  <si>
    <t>1.3.2.2</t>
  </si>
  <si>
    <t>1.3.2.3</t>
  </si>
  <si>
    <t>1.3.2.4</t>
  </si>
  <si>
    <t>1.3.2.5</t>
  </si>
  <si>
    <t>1.3.2.6</t>
  </si>
  <si>
    <t>1.3.2.7</t>
  </si>
  <si>
    <t>1.3.2.8</t>
  </si>
  <si>
    <t>1.3.2.9</t>
  </si>
  <si>
    <t>1.3.2.10</t>
  </si>
  <si>
    <t>1.3.2.11</t>
  </si>
  <si>
    <t>1.3.3.1</t>
  </si>
  <si>
    <t>1.3.3.2</t>
  </si>
  <si>
    <t>1.3.3.3</t>
  </si>
  <si>
    <t>1.3.3.4</t>
  </si>
  <si>
    <t>1.3.3.5</t>
  </si>
  <si>
    <t>1.3.3.6</t>
  </si>
  <si>
    <t>1.3.3.7</t>
  </si>
  <si>
    <t xml:space="preserve"> Activities</t>
  </si>
  <si>
    <t xml:space="preserve"> Expenditure</t>
  </si>
  <si>
    <t xml:space="preserve">Total Expenditure </t>
  </si>
  <si>
    <r>
      <rPr>
        <b/>
        <sz val="10"/>
        <color indexed="8"/>
        <rFont val="Times New Roman"/>
        <family val="1"/>
      </rPr>
      <t xml:space="preserve">Hiring Consultancy Services
</t>
    </r>
    <r>
      <rPr>
        <sz val="10"/>
        <color indexed="8"/>
        <rFont val="Times New Roman"/>
        <family val="1"/>
      </rPr>
      <t>1. Three ways for carrying out any academic activity a) internal faculty b) external facaulty c) outsourced service provider, 
2. External faculty can be invited on remuneration basis (Rs. 700/ per hour or Rs. 4000 to Rs. 5000 per day as the case may be).
3. Use procurement rules for services for outsourced service provider (for which the methods given in procurement shall be adopted)
4. It does not require activity plan (sr. no. 2 &amp; 3 will be required for all academic activities)</t>
    </r>
  </si>
  <si>
    <r>
      <t xml:space="preserve">Research Assistantships
</t>
    </r>
    <r>
      <rPr>
        <sz val="10"/>
        <color theme="1"/>
        <rFont val="Times New Roman"/>
        <family val="1"/>
      </rPr>
      <t>1. Research Assistantship in engineering &amp; applied science discipline for full time Ph.D. students excluding QIP candidates or any other scheme; 
2. Providing contigency  as decided by competent authority of institution</t>
    </r>
  </si>
  <si>
    <r>
      <t>Management Capacity development</t>
    </r>
    <r>
      <rPr>
        <sz val="10"/>
        <color indexed="8"/>
        <rFont val="Times New Roman"/>
        <family val="1"/>
      </rPr>
      <t xml:space="preserve">
1. Management Capacity Building programmes at IIM; 
2.  Organizing leadership programms by IIM faculty in parent institute
3. NPIU workshops, etc</t>
    </r>
  </si>
  <si>
    <r>
      <rPr>
        <b/>
        <sz val="10"/>
        <color indexed="8"/>
        <rFont val="Times New Roman"/>
        <family val="1"/>
      </rPr>
      <t>Faculty/Staff Development and motivation</t>
    </r>
    <r>
      <rPr>
        <sz val="10"/>
        <color indexed="8"/>
        <rFont val="Times New Roman"/>
        <family val="1"/>
      </rPr>
      <t xml:space="preserve">
1. Short Term Training Programmes (STTP) in house; 
2. Registration fee and TA/DA for STTP in other reputed institutes; 
3. IIT training to faculty at IIT or in parent institute; 
4. Attending Conferences/ Seminars / Workshops
5. Support Staff training, 
6. Counsilling of faculty and staff, particularity for disadvantageous sections of the society 
7. Qualification upgradation of faculty and staff
8. Faculty training on NASSCOM future skills
9. Faculty training on digital pedagogy
10. Motivational talks for faculty and staff for improving efficiancy and belonginess
11. Faculty and staff training in industry (registration fees, TA/DA, accommodation etc.)</t>
    </r>
  </si>
  <si>
    <r>
      <t>Research and development</t>
    </r>
    <r>
      <rPr>
        <sz val="10"/>
        <color theme="1"/>
        <rFont val="Times New Roman"/>
        <family val="1"/>
      </rPr>
      <t xml:space="preserve">
1. Attending Conferences/ Seminars/ Workshops for UG/PG/Ph.D students within or outside institute; 
2. Spares and consumables for UG/ PG student research projectp; 
3. Seed Money for R &amp; D for faculty research projects; 
4. Providing seed money to students for their projects. (Incentivisation through prizes,  appreciation etc.);
4. Publication in peer reviewed journals having citation &amp; impact factor and scopus index; 
5. Fees and facilitation charges for patent filing for faculty and students,
6. Workshops on wrting collaborative research proposals 
7. Inhouse product development by students    8. Expenses for using infrastructure facilities (rent)  in other organizations;                                         9. Expense on testing/characterization of samples of R&amp;D projects undertaken by faculty/students                                                  10. Appointment of retired teachers from IITs/NITs/other reputed institutions as Senior Research Advisor (salary/honorarium - as approved by competent authority of institution</t>
    </r>
    <r>
      <rPr>
        <sz val="10"/>
        <color indexed="8"/>
        <rFont val="Times New Roman"/>
        <family val="1"/>
      </rPr>
      <t xml:space="preserve">
11. Additional funding for soft activities in collaborative reserch scheme</t>
    </r>
  </si>
  <si>
    <r>
      <rPr>
        <b/>
        <sz val="10"/>
        <color indexed="8"/>
        <rFont val="Times New Roman"/>
        <family val="1"/>
      </rPr>
      <t>Reforms, governance</t>
    </r>
    <r>
      <rPr>
        <sz val="10"/>
        <color indexed="8"/>
        <rFont val="Times New Roman"/>
        <family val="1"/>
      </rPr>
      <t xml:space="preserve">
1. Organizing workshops for faculty so as to implement AICTE model curriculum                    2. Meeting expenditure for various authorities like ICC, BoS, Academic Council/ Senate, BoG
3. Accreditation &amp; UGC Autonomy fees, Workshop on OBE/SAR filing,  mock visits through expetrs - TA/DA, honorarium etc. 
4. 360 degree Student Feedback &amp; Faculty Appraisal (designing fresh system or operating cost of existing students feedback system)
 5. Workshops / meetings / inviting experts for implementation of AICTE examination policy for measuring outcomes</t>
    </r>
  </si>
  <si>
    <r>
      <rPr>
        <b/>
        <sz val="10"/>
        <color indexed="8"/>
        <rFont val="Times New Roman"/>
        <family val="1"/>
      </rPr>
      <t>MOOCs and digital learning</t>
    </r>
    <r>
      <rPr>
        <sz val="10"/>
        <color indexed="8"/>
        <rFont val="Times New Roman"/>
        <family val="1"/>
      </rPr>
      <t xml:space="preserve">
1. Certification fees for online courses (MOOC’s); 
2. Development of MOOC’s/ Online courses, etc
3.Incentivizing faculty for generating digital learning material content development etc.
</t>
    </r>
  </si>
  <si>
    <r>
      <rPr>
        <b/>
        <sz val="10"/>
        <color indexed="8"/>
        <rFont val="Times New Roman"/>
        <family val="1"/>
      </rPr>
      <t>Graduates employability</t>
    </r>
    <r>
      <rPr>
        <sz val="10"/>
        <color indexed="8"/>
        <rFont val="Times New Roman"/>
        <family val="1"/>
      </rPr>
      <t xml:space="preserve">
1. Awareness drive/ workshops about the idea of ‘Innovation’ &amp; ‘Start-up             
2. Continuous Drive of Competitions: Smart India Hackathon, Idea stage, prototype stage, business plan, etc every month for first to final year students
3. Soft Skill training (Industry Readiness);
4. Remedial coaching for first to final year students in  Communication Skills, quantative ability, logical reasoning as observed in AMCAT employability test
5.Bridge Courses for enhancing employability/placement 
6. Conducting training on NASSCOM future skills 
7. Specialized industry based training programmes by industry
8. Organising motivational talks by local enterpreneurs
9. E-summits, conferences, seminars and other Entrepreneurship fests (organising as well as attending)
10. Awareness of job potential by arranging alumni talks
11. Formation of students clubs for domain and general arears
12.Operation / maintenance/ Consumbales on tinkering labs
13. Student training on interpersonal skills</t>
    </r>
  </si>
  <si>
    <r>
      <rPr>
        <b/>
        <sz val="10"/>
        <color indexed="8"/>
        <rFont val="Times New Roman"/>
        <family val="1"/>
      </rPr>
      <t>Mentoring/Twinning system</t>
    </r>
    <r>
      <rPr>
        <sz val="10"/>
        <color indexed="8"/>
        <rFont val="Times New Roman"/>
        <family val="1"/>
      </rPr>
      <t xml:space="preserve">
1. Two way faculty, staff and student exchange programs for training and academic activities; 
2. Joint R &amp; D; Arranging seminars, academic meetings and conferences for students and faculty;
3. Organising Industry partnerships for joint R&amp;D, internship and placement activities; 
4. Learning forums for improving governance practices, institutional management and reforms;
5. Joint Advisory or consultancy services; any other activities as deemed mutually appropriate
6. Joint placement drives</t>
    </r>
  </si>
  <si>
    <r>
      <rPr>
        <b/>
        <sz val="10"/>
        <color indexed="8"/>
        <rFont val="Times New Roman"/>
        <family val="1"/>
      </rPr>
      <t>Industry-Institute Interaction</t>
    </r>
    <r>
      <rPr>
        <sz val="10"/>
        <color indexed="8"/>
        <rFont val="Times New Roman"/>
        <family val="1"/>
      </rPr>
      <t xml:space="preserve">
1. Expenditure on TA/DA registeration fees for Internships;
2.Inviting Industry expert for lectures; 
3. Placement Activities &amp; Hospitality for the companies coming for placement
4.TA/DA of students and faculty for Industry Visits, 
5. Arranging HR summit for placement
6. Preparation and printing of brochure for placement
7. Expenditure on submission of colloborative reserach proposals to the industry
8.Conducting workshops for GD/PI, preparation of CV for placement,  mock interviews
9. Conduct of Alumni meet for carrier guidance and placement activities
10. Arranging pool campus
11. Participation of industry experts in curriculum development through ICC.
12. TA/DA and honorarium for industry experts assisting in delivery of curriculum</t>
    </r>
  </si>
  <si>
    <r>
      <rPr>
        <b/>
        <sz val="10"/>
        <color indexed="8"/>
        <rFont val="Times New Roman"/>
        <family val="1"/>
      </rPr>
      <t xml:space="preserve">Improve student learning
</t>
    </r>
    <r>
      <rPr>
        <sz val="10"/>
        <color indexed="8"/>
        <rFont val="Times New Roman"/>
        <family val="1"/>
      </rPr>
      <t>1. IIT/ NIT training at IIT/NIT or in parent institute (training fees, honorarium to faculty, TA/DA of students or resource person); 
2. Induction Training for 1st year &amp; lateral entry students in 2nd year - Training of faculty mentors by induction coordinators already trained; lectures on Universal human values, Crash course on communication skills; crash/ bridge courses on conceptual learning on mathematics and physics, expenditure on art and craft training, physical activities (own faculty with honorarium/ hired experts)
3. Expenditure on Student Excellence and Learning Programme (SELP-art of living)
4. GATE Orientation Programme for all students,
5. GATE Preparation Classes from 3rd year onwards; 
6. GATE Registration Fee (only for final year students) 
7. Career Counselling for Student; appointment of counsellor (internal/external)- honorarium, TA/DA etc.
8.Employability / Psychometric/ Diagnostic Test of all students; 
9. Honorarium for Remedial Classes for failure / academically low performing students; 
10. Peer Learning- incentivizing students 
11. Student Visits to IIT &amp; R&amp;D organizations; 
12. Institutional memberships for professional societies 
13. Sponsorship of 20% on academic activities in Tech Fest; 
14.Registration Fees and TA/DA for students participating in Tech Fest of IIT/NIT;
15. Exposure visits of social backward and girls students to reputed organisations
16. Providing GATE learning materials for students preparing for GATE and not participating in training
17. Expenditure of conduct of practicals for students in other nearby institute on advance equipments</t>
    </r>
  </si>
  <si>
    <t>Subcomponent : 1.3</t>
  </si>
  <si>
    <t>July 2020</t>
  </si>
  <si>
    <t>August 2020</t>
  </si>
  <si>
    <t>September 2020</t>
  </si>
  <si>
    <t>July, 2020 to Sept., 2020</t>
  </si>
  <si>
    <t>TEQIP-III Action Plan for July, 2020 to September, 2020</t>
  </si>
  <si>
    <t>Equipment - PCB, LWD</t>
  </si>
  <si>
    <t>Equipment - Micro hardness, Multi electrode</t>
  </si>
  <si>
    <t>Travel bill of Hackathon, Remedial Classes</t>
  </si>
  <si>
    <t>Scholarships - 35960*13</t>
  </si>
  <si>
    <t>FSD Activity</t>
  </si>
  <si>
    <t>Student Activity</t>
  </si>
  <si>
    <t>Online classes</t>
  </si>
  <si>
    <t>Online classes and STTP</t>
  </si>
  <si>
    <t>Internal and statutory Audit</t>
  </si>
  <si>
    <t>Equipment maintenance</t>
  </si>
  <si>
    <t>Office stationary</t>
  </si>
  <si>
    <t>Meeting expenses</t>
  </si>
  <si>
    <t xml:space="preserve">TEQIP Staff Salaries </t>
  </si>
  <si>
    <t xml:space="preserve">TEQIP Staff Salaries and </t>
  </si>
  <si>
    <t>Name of the Institute :  National Institute of Technology, Raipur (C.G.)</t>
  </si>
  <si>
    <t xml:space="preserve">Equipment </t>
  </si>
  <si>
    <t>startup activity</t>
  </si>
  <si>
    <t xml:space="preserve">Employbility training programme  </t>
  </si>
  <si>
    <t>Training programme</t>
  </si>
  <si>
    <t>Travel expense</t>
  </si>
  <si>
    <t xml:space="preserve"> </t>
  </si>
  <si>
    <t>Online doubt clearing classes</t>
  </si>
  <si>
    <t>Scholarships - 35960*13 and additional 10 days scholarships</t>
  </si>
</sst>
</file>

<file path=xl/styles.xml><?xml version="1.0" encoding="utf-8"?>
<styleSheet xmlns="http://schemas.openxmlformats.org/spreadsheetml/2006/main">
  <numFmts count="1">
    <numFmt numFmtId="43" formatCode="_ * #,##0.00_ ;_ * \-#,##0.00_ ;_ * &quot;-&quot;??_ ;_ @_ "/>
  </numFmts>
  <fonts count="11">
    <font>
      <sz val="11"/>
      <color theme="1"/>
      <name val="Calibri"/>
      <family val="2"/>
      <scheme val="minor"/>
    </font>
    <font>
      <sz val="11"/>
      <color theme="1"/>
      <name val="Calibri"/>
      <family val="2"/>
      <scheme val="minor"/>
    </font>
    <font>
      <b/>
      <sz val="14"/>
      <color theme="1"/>
      <name val="Times New Roman"/>
      <family val="1"/>
    </font>
    <font>
      <sz val="10"/>
      <color theme="1"/>
      <name val="Calibri"/>
      <family val="2"/>
      <scheme val="minor"/>
    </font>
    <font>
      <b/>
      <sz val="11"/>
      <color theme="1"/>
      <name val="Times New Roman"/>
      <family val="1"/>
    </font>
    <font>
      <b/>
      <sz val="10"/>
      <color theme="1"/>
      <name val="Times New Roman"/>
      <family val="1"/>
    </font>
    <font>
      <b/>
      <sz val="16"/>
      <color rgb="FFFF0000"/>
      <name val="Times New Roman"/>
      <family val="1"/>
    </font>
    <font>
      <sz val="10"/>
      <color theme="1"/>
      <name val="Times New Roman"/>
      <family val="1"/>
    </font>
    <font>
      <b/>
      <sz val="10"/>
      <color indexed="8"/>
      <name val="Times New Roman"/>
      <family val="1"/>
    </font>
    <font>
      <sz val="10"/>
      <color indexed="8"/>
      <name val="Times New Roman"/>
      <family val="1"/>
    </font>
    <font>
      <sz val="11"/>
      <color theme="1"/>
      <name val="Times New Roman"/>
      <family val="1"/>
    </font>
  </fonts>
  <fills count="5">
    <fill>
      <patternFill patternType="none"/>
    </fill>
    <fill>
      <patternFill patternType="gray125"/>
    </fill>
    <fill>
      <patternFill patternType="solid">
        <fgColor theme="6" tint="0.79998168889431442"/>
        <bgColor indexed="64"/>
      </patternFill>
    </fill>
    <fill>
      <patternFill patternType="solid">
        <fgColor rgb="FFFFFF00"/>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2">
    <xf numFmtId="0" fontId="0" fillId="0" borderId="0" xfId="0"/>
    <xf numFmtId="0" fontId="3" fillId="0" borderId="0" xfId="0" applyFont="1" applyAlignment="1">
      <alignment vertical="top" wrapText="1"/>
    </xf>
    <xf numFmtId="0" fontId="7" fillId="0" borderId="1" xfId="0" applyFont="1" applyBorder="1" applyAlignment="1">
      <alignment horizontal="center" vertical="top" wrapText="1"/>
    </xf>
    <xf numFmtId="0" fontId="7" fillId="0" borderId="1" xfId="0" applyFont="1" applyBorder="1" applyAlignment="1">
      <alignment vertical="top" wrapText="1"/>
    </xf>
    <xf numFmtId="0" fontId="9" fillId="0" borderId="1" xfId="0" applyFont="1" applyBorder="1" applyAlignment="1">
      <alignment vertical="top" wrapText="1"/>
    </xf>
    <xf numFmtId="0" fontId="5" fillId="0" borderId="1" xfId="0" applyFont="1" applyBorder="1" applyAlignment="1">
      <alignment vertical="top" wrapText="1"/>
    </xf>
    <xf numFmtId="0" fontId="7" fillId="0" borderId="0" xfId="0" applyFont="1" applyAlignment="1">
      <alignment horizontal="left" vertical="top" wrapText="1"/>
    </xf>
    <xf numFmtId="0" fontId="7" fillId="0" borderId="0" xfId="0" applyFont="1" applyAlignment="1">
      <alignment vertical="top" wrapText="1"/>
    </xf>
    <xf numFmtId="1" fontId="7" fillId="0" borderId="0" xfId="0" applyNumberFormat="1" applyFont="1" applyAlignment="1">
      <alignment vertical="top" wrapText="1"/>
    </xf>
    <xf numFmtId="0" fontId="5" fillId="0" borderId="5" xfId="0" applyFont="1" applyBorder="1" applyAlignment="1">
      <alignment horizontal="left"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9" fillId="0" borderId="5" xfId="0" applyFont="1" applyBorder="1" applyAlignment="1">
      <alignment horizontal="left" vertical="top" wrapText="1"/>
    </xf>
    <xf numFmtId="0" fontId="8" fillId="0" borderId="1" xfId="0" applyFont="1" applyBorder="1" applyAlignment="1">
      <alignment vertical="top" wrapText="1"/>
    </xf>
    <xf numFmtId="1" fontId="7" fillId="4" borderId="0" xfId="0" applyNumberFormat="1" applyFont="1" applyFill="1" applyAlignment="1">
      <alignment vertical="top" wrapText="1"/>
    </xf>
    <xf numFmtId="4" fontId="7" fillId="4" borderId="1" xfId="2" applyNumberFormat="1" applyFont="1" applyFill="1" applyBorder="1" applyAlignment="1">
      <alignment horizontal="center" vertical="top" wrapText="1"/>
    </xf>
    <xf numFmtId="0" fontId="3" fillId="4" borderId="0" xfId="0" applyFont="1" applyFill="1" applyAlignment="1">
      <alignment vertical="top" wrapText="1"/>
    </xf>
    <xf numFmtId="0" fontId="4" fillId="2" borderId="1" xfId="0" applyFont="1" applyFill="1" applyBorder="1" applyAlignment="1">
      <alignment horizontal="center" vertical="center" wrapText="1"/>
    </xf>
    <xf numFmtId="0" fontId="10" fillId="4" borderId="1" xfId="0" applyFont="1" applyFill="1" applyBorder="1" applyAlignment="1">
      <alignment horizontal="left" vertical="center" wrapText="1"/>
    </xf>
    <xf numFmtId="43" fontId="10" fillId="0" borderId="1" xfId="1" applyFont="1" applyBorder="1" applyAlignment="1">
      <alignment vertical="center" wrapText="1"/>
    </xf>
    <xf numFmtId="4" fontId="10" fillId="0" borderId="1" xfId="2" applyNumberFormat="1" applyFont="1" applyBorder="1" applyAlignment="1">
      <alignment horizontal="left" vertical="center" wrapText="1"/>
    </xf>
    <xf numFmtId="43" fontId="10" fillId="0" borderId="1" xfId="1" applyFont="1" applyBorder="1" applyAlignment="1">
      <alignment horizontal="left" vertical="center" wrapText="1"/>
    </xf>
    <xf numFmtId="43" fontId="10" fillId="0" borderId="1" xfId="1" applyFont="1" applyBorder="1" applyAlignment="1">
      <alignment horizontal="center" vertical="center" wrapText="1"/>
    </xf>
    <xf numFmtId="1" fontId="10" fillId="0" borderId="1" xfId="2" applyNumberFormat="1" applyFont="1" applyBorder="1" applyAlignment="1">
      <alignment horizontal="center" vertical="center" wrapText="1"/>
    </xf>
    <xf numFmtId="0" fontId="10" fillId="0" borderId="1" xfId="1" applyNumberFormat="1" applyFont="1" applyBorder="1" applyAlignment="1">
      <alignment vertical="center" wrapText="1"/>
    </xf>
    <xf numFmtId="0" fontId="10" fillId="0" borderId="1" xfId="1" applyNumberFormat="1" applyFont="1" applyBorder="1" applyAlignment="1">
      <alignment horizontal="center" vertical="center" wrapText="1"/>
    </xf>
    <xf numFmtId="4" fontId="10" fillId="0" borderId="1" xfId="2" applyNumberFormat="1" applyFont="1" applyBorder="1" applyAlignment="1">
      <alignment horizontal="center" vertical="center" wrapText="1"/>
    </xf>
    <xf numFmtId="1" fontId="10" fillId="0" borderId="1" xfId="1" applyNumberFormat="1" applyFont="1" applyBorder="1" applyAlignment="1">
      <alignment horizontal="center" vertical="center" wrapText="1"/>
    </xf>
    <xf numFmtId="1" fontId="4" fillId="0" borderId="1" xfId="2" applyNumberFormat="1"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4" fontId="10" fillId="4" borderId="1" xfId="2" applyNumberFormat="1" applyFont="1" applyFill="1" applyBorder="1" applyAlignment="1">
      <alignment horizontal="center" vertical="center" wrapText="1"/>
    </xf>
    <xf numFmtId="0" fontId="5" fillId="0" borderId="5" xfId="0" applyFont="1" applyBorder="1" applyAlignment="1">
      <alignment horizontal="center" vertical="center" textRotation="90" wrapText="1"/>
    </xf>
    <xf numFmtId="0" fontId="5" fillId="0" borderId="6" xfId="0" applyFont="1" applyBorder="1" applyAlignment="1">
      <alignment horizontal="center" vertical="center" textRotation="90" wrapText="1"/>
    </xf>
    <xf numFmtId="0" fontId="5" fillId="0" borderId="7" xfId="0" applyFont="1" applyBorder="1" applyAlignment="1">
      <alignment horizontal="center" vertical="center" textRotation="90" wrapText="1"/>
    </xf>
    <xf numFmtId="0" fontId="5" fillId="4" borderId="1" xfId="0" applyFont="1" applyFill="1" applyBorder="1" applyAlignment="1">
      <alignment horizontal="center" vertical="center" wrapText="1"/>
    </xf>
    <xf numFmtId="0" fontId="2" fillId="0" borderId="1" xfId="0" applyFont="1" applyBorder="1" applyAlignment="1">
      <alignment horizontal="center" vertical="top" wrapText="1"/>
    </xf>
    <xf numFmtId="0" fontId="4" fillId="0" borderId="1" xfId="0" applyFont="1" applyBorder="1" applyAlignment="1">
      <alignment horizontal="left" vertical="top" wrapText="1"/>
    </xf>
    <xf numFmtId="0" fontId="4" fillId="0" borderId="2" xfId="0" applyFont="1" applyBorder="1" applyAlignment="1">
      <alignment horizontal="right" vertical="top" wrapText="1"/>
    </xf>
    <xf numFmtId="0" fontId="4" fillId="0" borderId="3" xfId="0" applyFont="1" applyBorder="1" applyAlignment="1">
      <alignment horizontal="right" vertical="top" wrapText="1"/>
    </xf>
    <xf numFmtId="0" fontId="4" fillId="0" borderId="4" xfId="0" applyFont="1" applyBorder="1" applyAlignment="1">
      <alignment horizontal="right"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17" fontId="4" fillId="3" borderId="2" xfId="0" quotePrefix="1" applyNumberFormat="1" applyFont="1" applyFill="1" applyBorder="1" applyAlignment="1">
      <alignment horizontal="center" vertical="center" wrapText="1"/>
    </xf>
    <xf numFmtId="0" fontId="4" fillId="3" borderId="4" xfId="0" applyFont="1" applyFill="1" applyBorder="1" applyAlignment="1">
      <alignment horizontal="center" vertical="center" wrapText="1"/>
    </xf>
    <xf numFmtId="1" fontId="4" fillId="2" borderId="5" xfId="0" applyNumberFormat="1" applyFont="1" applyFill="1" applyBorder="1" applyAlignment="1">
      <alignment horizontal="center" vertical="top" wrapText="1"/>
    </xf>
    <xf numFmtId="1" fontId="4" fillId="2" borderId="7" xfId="0" applyNumberFormat="1" applyFont="1" applyFill="1" applyBorder="1" applyAlignment="1">
      <alignment horizontal="center" vertical="top"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37"/>
  <sheetViews>
    <sheetView tabSelected="1" view="pageBreakPreview" topLeftCell="A22" zoomScale="80" zoomScaleSheetLayoutView="80" workbookViewId="0">
      <selection activeCell="C12" sqref="C12"/>
    </sheetView>
  </sheetViews>
  <sheetFormatPr defaultRowHeight="12.75"/>
  <cols>
    <col min="1" max="1" width="6.28515625" style="7" customWidth="1"/>
    <col min="2" max="2" width="6.7109375" style="7" customWidth="1"/>
    <col min="3" max="3" width="31.28515625" style="7" customWidth="1"/>
    <col min="4" max="4" width="14.140625" style="7" customWidth="1"/>
    <col min="5" max="5" width="14.140625" style="6" customWidth="1"/>
    <col min="6" max="6" width="14.140625" style="7" customWidth="1"/>
    <col min="7" max="7" width="14.140625" style="6" customWidth="1"/>
    <col min="8" max="8" width="14.140625" style="7" customWidth="1"/>
    <col min="9" max="9" width="14.140625" style="6" customWidth="1"/>
    <col min="10" max="10" width="19.85546875" style="8" customWidth="1"/>
    <col min="11" max="254" width="9.140625" style="1"/>
    <col min="255" max="255" width="4.7109375" style="1" customWidth="1"/>
    <col min="256" max="256" width="6.42578125" style="1" customWidth="1"/>
    <col min="257" max="257" width="26" style="1" customWidth="1"/>
    <col min="258" max="258" width="21.28515625" style="1" customWidth="1"/>
    <col min="259" max="259" width="9.7109375" style="1" customWidth="1"/>
    <col min="260" max="260" width="14.140625" style="1" customWidth="1"/>
    <col min="261" max="261" width="9.5703125" style="1" customWidth="1"/>
    <col min="262" max="262" width="14" style="1" customWidth="1"/>
    <col min="263" max="263" width="11.28515625" style="1" bestFit="1" customWidth="1"/>
    <col min="264" max="264" width="15.42578125" style="1" customWidth="1"/>
    <col min="265" max="265" width="9.7109375" style="1" bestFit="1" customWidth="1"/>
    <col min="266" max="266" width="15.5703125" style="1" customWidth="1"/>
    <col min="267" max="510" width="9.140625" style="1"/>
    <col min="511" max="511" width="4.7109375" style="1" customWidth="1"/>
    <col min="512" max="512" width="6.42578125" style="1" customWidth="1"/>
    <col min="513" max="513" width="26" style="1" customWidth="1"/>
    <col min="514" max="514" width="21.28515625" style="1" customWidth="1"/>
    <col min="515" max="515" width="9.7109375" style="1" customWidth="1"/>
    <col min="516" max="516" width="14.140625" style="1" customWidth="1"/>
    <col min="517" max="517" width="9.5703125" style="1" customWidth="1"/>
    <col min="518" max="518" width="14" style="1" customWidth="1"/>
    <col min="519" max="519" width="11.28515625" style="1" bestFit="1" customWidth="1"/>
    <col min="520" max="520" width="15.42578125" style="1" customWidth="1"/>
    <col min="521" max="521" width="9.7109375" style="1" bestFit="1" customWidth="1"/>
    <col min="522" max="522" width="15.5703125" style="1" customWidth="1"/>
    <col min="523" max="766" width="9.140625" style="1"/>
    <col min="767" max="767" width="4.7109375" style="1" customWidth="1"/>
    <col min="768" max="768" width="6.42578125" style="1" customWidth="1"/>
    <col min="769" max="769" width="26" style="1" customWidth="1"/>
    <col min="770" max="770" width="21.28515625" style="1" customWidth="1"/>
    <col min="771" max="771" width="9.7109375" style="1" customWidth="1"/>
    <col min="772" max="772" width="14.140625" style="1" customWidth="1"/>
    <col min="773" max="773" width="9.5703125" style="1" customWidth="1"/>
    <col min="774" max="774" width="14" style="1" customWidth="1"/>
    <col min="775" max="775" width="11.28515625" style="1" bestFit="1" customWidth="1"/>
    <col min="776" max="776" width="15.42578125" style="1" customWidth="1"/>
    <col min="777" max="777" width="9.7109375" style="1" bestFit="1" customWidth="1"/>
    <col min="778" max="778" width="15.5703125" style="1" customWidth="1"/>
    <col min="779" max="1022" width="9.140625" style="1"/>
    <col min="1023" max="1023" width="4.7109375" style="1" customWidth="1"/>
    <col min="1024" max="1024" width="6.42578125" style="1" customWidth="1"/>
    <col min="1025" max="1025" width="26" style="1" customWidth="1"/>
    <col min="1026" max="1026" width="21.28515625" style="1" customWidth="1"/>
    <col min="1027" max="1027" width="9.7109375" style="1" customWidth="1"/>
    <col min="1028" max="1028" width="14.140625" style="1" customWidth="1"/>
    <col min="1029" max="1029" width="9.5703125" style="1" customWidth="1"/>
    <col min="1030" max="1030" width="14" style="1" customWidth="1"/>
    <col min="1031" max="1031" width="11.28515625" style="1" bestFit="1" customWidth="1"/>
    <col min="1032" max="1032" width="15.42578125" style="1" customWidth="1"/>
    <col min="1033" max="1033" width="9.7109375" style="1" bestFit="1" customWidth="1"/>
    <col min="1034" max="1034" width="15.5703125" style="1" customWidth="1"/>
    <col min="1035" max="1278" width="9.140625" style="1"/>
    <col min="1279" max="1279" width="4.7109375" style="1" customWidth="1"/>
    <col min="1280" max="1280" width="6.42578125" style="1" customWidth="1"/>
    <col min="1281" max="1281" width="26" style="1" customWidth="1"/>
    <col min="1282" max="1282" width="21.28515625" style="1" customWidth="1"/>
    <col min="1283" max="1283" width="9.7109375" style="1" customWidth="1"/>
    <col min="1284" max="1284" width="14.140625" style="1" customWidth="1"/>
    <col min="1285" max="1285" width="9.5703125" style="1" customWidth="1"/>
    <col min="1286" max="1286" width="14" style="1" customWidth="1"/>
    <col min="1287" max="1287" width="11.28515625" style="1" bestFit="1" customWidth="1"/>
    <col min="1288" max="1288" width="15.42578125" style="1" customWidth="1"/>
    <col min="1289" max="1289" width="9.7109375" style="1" bestFit="1" customWidth="1"/>
    <col min="1290" max="1290" width="15.5703125" style="1" customWidth="1"/>
    <col min="1291" max="1534" width="9.140625" style="1"/>
    <col min="1535" max="1535" width="4.7109375" style="1" customWidth="1"/>
    <col min="1536" max="1536" width="6.42578125" style="1" customWidth="1"/>
    <col min="1537" max="1537" width="26" style="1" customWidth="1"/>
    <col min="1538" max="1538" width="21.28515625" style="1" customWidth="1"/>
    <col min="1539" max="1539" width="9.7109375" style="1" customWidth="1"/>
    <col min="1540" max="1540" width="14.140625" style="1" customWidth="1"/>
    <col min="1541" max="1541" width="9.5703125" style="1" customWidth="1"/>
    <col min="1542" max="1542" width="14" style="1" customWidth="1"/>
    <col min="1543" max="1543" width="11.28515625" style="1" bestFit="1" customWidth="1"/>
    <col min="1544" max="1544" width="15.42578125" style="1" customWidth="1"/>
    <col min="1545" max="1545" width="9.7109375" style="1" bestFit="1" customWidth="1"/>
    <col min="1546" max="1546" width="15.5703125" style="1" customWidth="1"/>
    <col min="1547" max="1790" width="9.140625" style="1"/>
    <col min="1791" max="1791" width="4.7109375" style="1" customWidth="1"/>
    <col min="1792" max="1792" width="6.42578125" style="1" customWidth="1"/>
    <col min="1793" max="1793" width="26" style="1" customWidth="1"/>
    <col min="1794" max="1794" width="21.28515625" style="1" customWidth="1"/>
    <col min="1795" max="1795" width="9.7109375" style="1" customWidth="1"/>
    <col min="1796" max="1796" width="14.140625" style="1" customWidth="1"/>
    <col min="1797" max="1797" width="9.5703125" style="1" customWidth="1"/>
    <col min="1798" max="1798" width="14" style="1" customWidth="1"/>
    <col min="1799" max="1799" width="11.28515625" style="1" bestFit="1" customWidth="1"/>
    <col min="1800" max="1800" width="15.42578125" style="1" customWidth="1"/>
    <col min="1801" max="1801" width="9.7109375" style="1" bestFit="1" customWidth="1"/>
    <col min="1802" max="1802" width="15.5703125" style="1" customWidth="1"/>
    <col min="1803" max="2046" width="9.140625" style="1"/>
    <col min="2047" max="2047" width="4.7109375" style="1" customWidth="1"/>
    <col min="2048" max="2048" width="6.42578125" style="1" customWidth="1"/>
    <col min="2049" max="2049" width="26" style="1" customWidth="1"/>
    <col min="2050" max="2050" width="21.28515625" style="1" customWidth="1"/>
    <col min="2051" max="2051" width="9.7109375" style="1" customWidth="1"/>
    <col min="2052" max="2052" width="14.140625" style="1" customWidth="1"/>
    <col min="2053" max="2053" width="9.5703125" style="1" customWidth="1"/>
    <col min="2054" max="2054" width="14" style="1" customWidth="1"/>
    <col min="2055" max="2055" width="11.28515625" style="1" bestFit="1" customWidth="1"/>
    <col min="2056" max="2056" width="15.42578125" style="1" customWidth="1"/>
    <col min="2057" max="2057" width="9.7109375" style="1" bestFit="1" customWidth="1"/>
    <col min="2058" max="2058" width="15.5703125" style="1" customWidth="1"/>
    <col min="2059" max="2302" width="9.140625" style="1"/>
    <col min="2303" max="2303" width="4.7109375" style="1" customWidth="1"/>
    <col min="2304" max="2304" width="6.42578125" style="1" customWidth="1"/>
    <col min="2305" max="2305" width="26" style="1" customWidth="1"/>
    <col min="2306" max="2306" width="21.28515625" style="1" customWidth="1"/>
    <col min="2307" max="2307" width="9.7109375" style="1" customWidth="1"/>
    <col min="2308" max="2308" width="14.140625" style="1" customWidth="1"/>
    <col min="2309" max="2309" width="9.5703125" style="1" customWidth="1"/>
    <col min="2310" max="2310" width="14" style="1" customWidth="1"/>
    <col min="2311" max="2311" width="11.28515625" style="1" bestFit="1" customWidth="1"/>
    <col min="2312" max="2312" width="15.42578125" style="1" customWidth="1"/>
    <col min="2313" max="2313" width="9.7109375" style="1" bestFit="1" customWidth="1"/>
    <col min="2314" max="2314" width="15.5703125" style="1" customWidth="1"/>
    <col min="2315" max="2558" width="9.140625" style="1"/>
    <col min="2559" max="2559" width="4.7109375" style="1" customWidth="1"/>
    <col min="2560" max="2560" width="6.42578125" style="1" customWidth="1"/>
    <col min="2561" max="2561" width="26" style="1" customWidth="1"/>
    <col min="2562" max="2562" width="21.28515625" style="1" customWidth="1"/>
    <col min="2563" max="2563" width="9.7109375" style="1" customWidth="1"/>
    <col min="2564" max="2564" width="14.140625" style="1" customWidth="1"/>
    <col min="2565" max="2565" width="9.5703125" style="1" customWidth="1"/>
    <col min="2566" max="2566" width="14" style="1" customWidth="1"/>
    <col min="2567" max="2567" width="11.28515625" style="1" bestFit="1" customWidth="1"/>
    <col min="2568" max="2568" width="15.42578125" style="1" customWidth="1"/>
    <col min="2569" max="2569" width="9.7109375" style="1" bestFit="1" customWidth="1"/>
    <col min="2570" max="2570" width="15.5703125" style="1" customWidth="1"/>
    <col min="2571" max="2814" width="9.140625" style="1"/>
    <col min="2815" max="2815" width="4.7109375" style="1" customWidth="1"/>
    <col min="2816" max="2816" width="6.42578125" style="1" customWidth="1"/>
    <col min="2817" max="2817" width="26" style="1" customWidth="1"/>
    <col min="2818" max="2818" width="21.28515625" style="1" customWidth="1"/>
    <col min="2819" max="2819" width="9.7109375" style="1" customWidth="1"/>
    <col min="2820" max="2820" width="14.140625" style="1" customWidth="1"/>
    <col min="2821" max="2821" width="9.5703125" style="1" customWidth="1"/>
    <col min="2822" max="2822" width="14" style="1" customWidth="1"/>
    <col min="2823" max="2823" width="11.28515625" style="1" bestFit="1" customWidth="1"/>
    <col min="2824" max="2824" width="15.42578125" style="1" customWidth="1"/>
    <col min="2825" max="2825" width="9.7109375" style="1" bestFit="1" customWidth="1"/>
    <col min="2826" max="2826" width="15.5703125" style="1" customWidth="1"/>
    <col min="2827" max="3070" width="9.140625" style="1"/>
    <col min="3071" max="3071" width="4.7109375" style="1" customWidth="1"/>
    <col min="3072" max="3072" width="6.42578125" style="1" customWidth="1"/>
    <col min="3073" max="3073" width="26" style="1" customWidth="1"/>
    <col min="3074" max="3074" width="21.28515625" style="1" customWidth="1"/>
    <col min="3075" max="3075" width="9.7109375" style="1" customWidth="1"/>
    <col min="3076" max="3076" width="14.140625" style="1" customWidth="1"/>
    <col min="3077" max="3077" width="9.5703125" style="1" customWidth="1"/>
    <col min="3078" max="3078" width="14" style="1" customWidth="1"/>
    <col min="3079" max="3079" width="11.28515625" style="1" bestFit="1" customWidth="1"/>
    <col min="3080" max="3080" width="15.42578125" style="1" customWidth="1"/>
    <col min="3081" max="3081" width="9.7109375" style="1" bestFit="1" customWidth="1"/>
    <col min="3082" max="3082" width="15.5703125" style="1" customWidth="1"/>
    <col min="3083" max="3326" width="9.140625" style="1"/>
    <col min="3327" max="3327" width="4.7109375" style="1" customWidth="1"/>
    <col min="3328" max="3328" width="6.42578125" style="1" customWidth="1"/>
    <col min="3329" max="3329" width="26" style="1" customWidth="1"/>
    <col min="3330" max="3330" width="21.28515625" style="1" customWidth="1"/>
    <col min="3331" max="3331" width="9.7109375" style="1" customWidth="1"/>
    <col min="3332" max="3332" width="14.140625" style="1" customWidth="1"/>
    <col min="3333" max="3333" width="9.5703125" style="1" customWidth="1"/>
    <col min="3334" max="3334" width="14" style="1" customWidth="1"/>
    <col min="3335" max="3335" width="11.28515625" style="1" bestFit="1" customWidth="1"/>
    <col min="3336" max="3336" width="15.42578125" style="1" customWidth="1"/>
    <col min="3337" max="3337" width="9.7109375" style="1" bestFit="1" customWidth="1"/>
    <col min="3338" max="3338" width="15.5703125" style="1" customWidth="1"/>
    <col min="3339" max="3582" width="9.140625" style="1"/>
    <col min="3583" max="3583" width="4.7109375" style="1" customWidth="1"/>
    <col min="3584" max="3584" width="6.42578125" style="1" customWidth="1"/>
    <col min="3585" max="3585" width="26" style="1" customWidth="1"/>
    <col min="3586" max="3586" width="21.28515625" style="1" customWidth="1"/>
    <col min="3587" max="3587" width="9.7109375" style="1" customWidth="1"/>
    <col min="3588" max="3588" width="14.140625" style="1" customWidth="1"/>
    <col min="3589" max="3589" width="9.5703125" style="1" customWidth="1"/>
    <col min="3590" max="3590" width="14" style="1" customWidth="1"/>
    <col min="3591" max="3591" width="11.28515625" style="1" bestFit="1" customWidth="1"/>
    <col min="3592" max="3592" width="15.42578125" style="1" customWidth="1"/>
    <col min="3593" max="3593" width="9.7109375" style="1" bestFit="1" customWidth="1"/>
    <col min="3594" max="3594" width="15.5703125" style="1" customWidth="1"/>
    <col min="3595" max="3838" width="9.140625" style="1"/>
    <col min="3839" max="3839" width="4.7109375" style="1" customWidth="1"/>
    <col min="3840" max="3840" width="6.42578125" style="1" customWidth="1"/>
    <col min="3841" max="3841" width="26" style="1" customWidth="1"/>
    <col min="3842" max="3842" width="21.28515625" style="1" customWidth="1"/>
    <col min="3843" max="3843" width="9.7109375" style="1" customWidth="1"/>
    <col min="3844" max="3844" width="14.140625" style="1" customWidth="1"/>
    <col min="3845" max="3845" width="9.5703125" style="1" customWidth="1"/>
    <col min="3846" max="3846" width="14" style="1" customWidth="1"/>
    <col min="3847" max="3847" width="11.28515625" style="1" bestFit="1" customWidth="1"/>
    <col min="3848" max="3848" width="15.42578125" style="1" customWidth="1"/>
    <col min="3849" max="3849" width="9.7109375" style="1" bestFit="1" customWidth="1"/>
    <col min="3850" max="3850" width="15.5703125" style="1" customWidth="1"/>
    <col min="3851" max="4094" width="9.140625" style="1"/>
    <col min="4095" max="4095" width="4.7109375" style="1" customWidth="1"/>
    <col min="4096" max="4096" width="6.42578125" style="1" customWidth="1"/>
    <col min="4097" max="4097" width="26" style="1" customWidth="1"/>
    <col min="4098" max="4098" width="21.28515625" style="1" customWidth="1"/>
    <col min="4099" max="4099" width="9.7109375" style="1" customWidth="1"/>
    <col min="4100" max="4100" width="14.140625" style="1" customWidth="1"/>
    <col min="4101" max="4101" width="9.5703125" style="1" customWidth="1"/>
    <col min="4102" max="4102" width="14" style="1" customWidth="1"/>
    <col min="4103" max="4103" width="11.28515625" style="1" bestFit="1" customWidth="1"/>
    <col min="4104" max="4104" width="15.42578125" style="1" customWidth="1"/>
    <col min="4105" max="4105" width="9.7109375" style="1" bestFit="1" customWidth="1"/>
    <col min="4106" max="4106" width="15.5703125" style="1" customWidth="1"/>
    <col min="4107" max="4350" width="9.140625" style="1"/>
    <col min="4351" max="4351" width="4.7109375" style="1" customWidth="1"/>
    <col min="4352" max="4352" width="6.42578125" style="1" customWidth="1"/>
    <col min="4353" max="4353" width="26" style="1" customWidth="1"/>
    <col min="4354" max="4354" width="21.28515625" style="1" customWidth="1"/>
    <col min="4355" max="4355" width="9.7109375" style="1" customWidth="1"/>
    <col min="4356" max="4356" width="14.140625" style="1" customWidth="1"/>
    <col min="4357" max="4357" width="9.5703125" style="1" customWidth="1"/>
    <col min="4358" max="4358" width="14" style="1" customWidth="1"/>
    <col min="4359" max="4359" width="11.28515625" style="1" bestFit="1" customWidth="1"/>
    <col min="4360" max="4360" width="15.42578125" style="1" customWidth="1"/>
    <col min="4361" max="4361" width="9.7109375" style="1" bestFit="1" customWidth="1"/>
    <col min="4362" max="4362" width="15.5703125" style="1" customWidth="1"/>
    <col min="4363" max="4606" width="9.140625" style="1"/>
    <col min="4607" max="4607" width="4.7109375" style="1" customWidth="1"/>
    <col min="4608" max="4608" width="6.42578125" style="1" customWidth="1"/>
    <col min="4609" max="4609" width="26" style="1" customWidth="1"/>
    <col min="4610" max="4610" width="21.28515625" style="1" customWidth="1"/>
    <col min="4611" max="4611" width="9.7109375" style="1" customWidth="1"/>
    <col min="4612" max="4612" width="14.140625" style="1" customWidth="1"/>
    <col min="4613" max="4613" width="9.5703125" style="1" customWidth="1"/>
    <col min="4614" max="4614" width="14" style="1" customWidth="1"/>
    <col min="4615" max="4615" width="11.28515625" style="1" bestFit="1" customWidth="1"/>
    <col min="4616" max="4616" width="15.42578125" style="1" customWidth="1"/>
    <col min="4617" max="4617" width="9.7109375" style="1" bestFit="1" customWidth="1"/>
    <col min="4618" max="4618" width="15.5703125" style="1" customWidth="1"/>
    <col min="4619" max="4862" width="9.140625" style="1"/>
    <col min="4863" max="4863" width="4.7109375" style="1" customWidth="1"/>
    <col min="4864" max="4864" width="6.42578125" style="1" customWidth="1"/>
    <col min="4865" max="4865" width="26" style="1" customWidth="1"/>
    <col min="4866" max="4866" width="21.28515625" style="1" customWidth="1"/>
    <col min="4867" max="4867" width="9.7109375" style="1" customWidth="1"/>
    <col min="4868" max="4868" width="14.140625" style="1" customWidth="1"/>
    <col min="4869" max="4869" width="9.5703125" style="1" customWidth="1"/>
    <col min="4870" max="4870" width="14" style="1" customWidth="1"/>
    <col min="4871" max="4871" width="11.28515625" style="1" bestFit="1" customWidth="1"/>
    <col min="4872" max="4872" width="15.42578125" style="1" customWidth="1"/>
    <col min="4873" max="4873" width="9.7109375" style="1" bestFit="1" customWidth="1"/>
    <col min="4874" max="4874" width="15.5703125" style="1" customWidth="1"/>
    <col min="4875" max="5118" width="9.140625" style="1"/>
    <col min="5119" max="5119" width="4.7109375" style="1" customWidth="1"/>
    <col min="5120" max="5120" width="6.42578125" style="1" customWidth="1"/>
    <col min="5121" max="5121" width="26" style="1" customWidth="1"/>
    <col min="5122" max="5122" width="21.28515625" style="1" customWidth="1"/>
    <col min="5123" max="5123" width="9.7109375" style="1" customWidth="1"/>
    <col min="5124" max="5124" width="14.140625" style="1" customWidth="1"/>
    <col min="5125" max="5125" width="9.5703125" style="1" customWidth="1"/>
    <col min="5126" max="5126" width="14" style="1" customWidth="1"/>
    <col min="5127" max="5127" width="11.28515625" style="1" bestFit="1" customWidth="1"/>
    <col min="5128" max="5128" width="15.42578125" style="1" customWidth="1"/>
    <col min="5129" max="5129" width="9.7109375" style="1" bestFit="1" customWidth="1"/>
    <col min="5130" max="5130" width="15.5703125" style="1" customWidth="1"/>
    <col min="5131" max="5374" width="9.140625" style="1"/>
    <col min="5375" max="5375" width="4.7109375" style="1" customWidth="1"/>
    <col min="5376" max="5376" width="6.42578125" style="1" customWidth="1"/>
    <col min="5377" max="5377" width="26" style="1" customWidth="1"/>
    <col min="5378" max="5378" width="21.28515625" style="1" customWidth="1"/>
    <col min="5379" max="5379" width="9.7109375" style="1" customWidth="1"/>
    <col min="5380" max="5380" width="14.140625" style="1" customWidth="1"/>
    <col min="5381" max="5381" width="9.5703125" style="1" customWidth="1"/>
    <col min="5382" max="5382" width="14" style="1" customWidth="1"/>
    <col min="5383" max="5383" width="11.28515625" style="1" bestFit="1" customWidth="1"/>
    <col min="5384" max="5384" width="15.42578125" style="1" customWidth="1"/>
    <col min="5385" max="5385" width="9.7109375" style="1" bestFit="1" customWidth="1"/>
    <col min="5386" max="5386" width="15.5703125" style="1" customWidth="1"/>
    <col min="5387" max="5630" width="9.140625" style="1"/>
    <col min="5631" max="5631" width="4.7109375" style="1" customWidth="1"/>
    <col min="5632" max="5632" width="6.42578125" style="1" customWidth="1"/>
    <col min="5633" max="5633" width="26" style="1" customWidth="1"/>
    <col min="5634" max="5634" width="21.28515625" style="1" customWidth="1"/>
    <col min="5635" max="5635" width="9.7109375" style="1" customWidth="1"/>
    <col min="5636" max="5636" width="14.140625" style="1" customWidth="1"/>
    <col min="5637" max="5637" width="9.5703125" style="1" customWidth="1"/>
    <col min="5638" max="5638" width="14" style="1" customWidth="1"/>
    <col min="5639" max="5639" width="11.28515625" style="1" bestFit="1" customWidth="1"/>
    <col min="5640" max="5640" width="15.42578125" style="1" customWidth="1"/>
    <col min="5641" max="5641" width="9.7109375" style="1" bestFit="1" customWidth="1"/>
    <col min="5642" max="5642" width="15.5703125" style="1" customWidth="1"/>
    <col min="5643" max="5886" width="9.140625" style="1"/>
    <col min="5887" max="5887" width="4.7109375" style="1" customWidth="1"/>
    <col min="5888" max="5888" width="6.42578125" style="1" customWidth="1"/>
    <col min="5889" max="5889" width="26" style="1" customWidth="1"/>
    <col min="5890" max="5890" width="21.28515625" style="1" customWidth="1"/>
    <col min="5891" max="5891" width="9.7109375" style="1" customWidth="1"/>
    <col min="5892" max="5892" width="14.140625" style="1" customWidth="1"/>
    <col min="5893" max="5893" width="9.5703125" style="1" customWidth="1"/>
    <col min="5894" max="5894" width="14" style="1" customWidth="1"/>
    <col min="5895" max="5895" width="11.28515625" style="1" bestFit="1" customWidth="1"/>
    <col min="5896" max="5896" width="15.42578125" style="1" customWidth="1"/>
    <col min="5897" max="5897" width="9.7109375" style="1" bestFit="1" customWidth="1"/>
    <col min="5898" max="5898" width="15.5703125" style="1" customWidth="1"/>
    <col min="5899" max="6142" width="9.140625" style="1"/>
    <col min="6143" max="6143" width="4.7109375" style="1" customWidth="1"/>
    <col min="6144" max="6144" width="6.42578125" style="1" customWidth="1"/>
    <col min="6145" max="6145" width="26" style="1" customWidth="1"/>
    <col min="6146" max="6146" width="21.28515625" style="1" customWidth="1"/>
    <col min="6147" max="6147" width="9.7109375" style="1" customWidth="1"/>
    <col min="6148" max="6148" width="14.140625" style="1" customWidth="1"/>
    <col min="6149" max="6149" width="9.5703125" style="1" customWidth="1"/>
    <col min="6150" max="6150" width="14" style="1" customWidth="1"/>
    <col min="6151" max="6151" width="11.28515625" style="1" bestFit="1" customWidth="1"/>
    <col min="6152" max="6152" width="15.42578125" style="1" customWidth="1"/>
    <col min="6153" max="6153" width="9.7109375" style="1" bestFit="1" customWidth="1"/>
    <col min="6154" max="6154" width="15.5703125" style="1" customWidth="1"/>
    <col min="6155" max="6398" width="9.140625" style="1"/>
    <col min="6399" max="6399" width="4.7109375" style="1" customWidth="1"/>
    <col min="6400" max="6400" width="6.42578125" style="1" customWidth="1"/>
    <col min="6401" max="6401" width="26" style="1" customWidth="1"/>
    <col min="6402" max="6402" width="21.28515625" style="1" customWidth="1"/>
    <col min="6403" max="6403" width="9.7109375" style="1" customWidth="1"/>
    <col min="6404" max="6404" width="14.140625" style="1" customWidth="1"/>
    <col min="6405" max="6405" width="9.5703125" style="1" customWidth="1"/>
    <col min="6406" max="6406" width="14" style="1" customWidth="1"/>
    <col min="6407" max="6407" width="11.28515625" style="1" bestFit="1" customWidth="1"/>
    <col min="6408" max="6408" width="15.42578125" style="1" customWidth="1"/>
    <col min="6409" max="6409" width="9.7109375" style="1" bestFit="1" customWidth="1"/>
    <col min="6410" max="6410" width="15.5703125" style="1" customWidth="1"/>
    <col min="6411" max="6654" width="9.140625" style="1"/>
    <col min="6655" max="6655" width="4.7109375" style="1" customWidth="1"/>
    <col min="6656" max="6656" width="6.42578125" style="1" customWidth="1"/>
    <col min="6657" max="6657" width="26" style="1" customWidth="1"/>
    <col min="6658" max="6658" width="21.28515625" style="1" customWidth="1"/>
    <col min="6659" max="6659" width="9.7109375" style="1" customWidth="1"/>
    <col min="6660" max="6660" width="14.140625" style="1" customWidth="1"/>
    <col min="6661" max="6661" width="9.5703125" style="1" customWidth="1"/>
    <col min="6662" max="6662" width="14" style="1" customWidth="1"/>
    <col min="6663" max="6663" width="11.28515625" style="1" bestFit="1" customWidth="1"/>
    <col min="6664" max="6664" width="15.42578125" style="1" customWidth="1"/>
    <col min="6665" max="6665" width="9.7109375" style="1" bestFit="1" customWidth="1"/>
    <col min="6666" max="6666" width="15.5703125" style="1" customWidth="1"/>
    <col min="6667" max="6910" width="9.140625" style="1"/>
    <col min="6911" max="6911" width="4.7109375" style="1" customWidth="1"/>
    <col min="6912" max="6912" width="6.42578125" style="1" customWidth="1"/>
    <col min="6913" max="6913" width="26" style="1" customWidth="1"/>
    <col min="6914" max="6914" width="21.28515625" style="1" customWidth="1"/>
    <col min="6915" max="6915" width="9.7109375" style="1" customWidth="1"/>
    <col min="6916" max="6916" width="14.140625" style="1" customWidth="1"/>
    <col min="6917" max="6917" width="9.5703125" style="1" customWidth="1"/>
    <col min="6918" max="6918" width="14" style="1" customWidth="1"/>
    <col min="6919" max="6919" width="11.28515625" style="1" bestFit="1" customWidth="1"/>
    <col min="6920" max="6920" width="15.42578125" style="1" customWidth="1"/>
    <col min="6921" max="6921" width="9.7109375" style="1" bestFit="1" customWidth="1"/>
    <col min="6922" max="6922" width="15.5703125" style="1" customWidth="1"/>
    <col min="6923" max="7166" width="9.140625" style="1"/>
    <col min="7167" max="7167" width="4.7109375" style="1" customWidth="1"/>
    <col min="7168" max="7168" width="6.42578125" style="1" customWidth="1"/>
    <col min="7169" max="7169" width="26" style="1" customWidth="1"/>
    <col min="7170" max="7170" width="21.28515625" style="1" customWidth="1"/>
    <col min="7171" max="7171" width="9.7109375" style="1" customWidth="1"/>
    <col min="7172" max="7172" width="14.140625" style="1" customWidth="1"/>
    <col min="7173" max="7173" width="9.5703125" style="1" customWidth="1"/>
    <col min="7174" max="7174" width="14" style="1" customWidth="1"/>
    <col min="7175" max="7175" width="11.28515625" style="1" bestFit="1" customWidth="1"/>
    <col min="7176" max="7176" width="15.42578125" style="1" customWidth="1"/>
    <col min="7177" max="7177" width="9.7109375" style="1" bestFit="1" customWidth="1"/>
    <col min="7178" max="7178" width="15.5703125" style="1" customWidth="1"/>
    <col min="7179" max="7422" width="9.140625" style="1"/>
    <col min="7423" max="7423" width="4.7109375" style="1" customWidth="1"/>
    <col min="7424" max="7424" width="6.42578125" style="1" customWidth="1"/>
    <col min="7425" max="7425" width="26" style="1" customWidth="1"/>
    <col min="7426" max="7426" width="21.28515625" style="1" customWidth="1"/>
    <col min="7427" max="7427" width="9.7109375" style="1" customWidth="1"/>
    <col min="7428" max="7428" width="14.140625" style="1" customWidth="1"/>
    <col min="7429" max="7429" width="9.5703125" style="1" customWidth="1"/>
    <col min="7430" max="7430" width="14" style="1" customWidth="1"/>
    <col min="7431" max="7431" width="11.28515625" style="1" bestFit="1" customWidth="1"/>
    <col min="7432" max="7432" width="15.42578125" style="1" customWidth="1"/>
    <col min="7433" max="7433" width="9.7109375" style="1" bestFit="1" customWidth="1"/>
    <col min="7434" max="7434" width="15.5703125" style="1" customWidth="1"/>
    <col min="7435" max="7678" width="9.140625" style="1"/>
    <col min="7679" max="7679" width="4.7109375" style="1" customWidth="1"/>
    <col min="7680" max="7680" width="6.42578125" style="1" customWidth="1"/>
    <col min="7681" max="7681" width="26" style="1" customWidth="1"/>
    <col min="7682" max="7682" width="21.28515625" style="1" customWidth="1"/>
    <col min="7683" max="7683" width="9.7109375" style="1" customWidth="1"/>
    <col min="7684" max="7684" width="14.140625" style="1" customWidth="1"/>
    <col min="7685" max="7685" width="9.5703125" style="1" customWidth="1"/>
    <col min="7686" max="7686" width="14" style="1" customWidth="1"/>
    <col min="7687" max="7687" width="11.28515625" style="1" bestFit="1" customWidth="1"/>
    <col min="7688" max="7688" width="15.42578125" style="1" customWidth="1"/>
    <col min="7689" max="7689" width="9.7109375" style="1" bestFit="1" customWidth="1"/>
    <col min="7690" max="7690" width="15.5703125" style="1" customWidth="1"/>
    <col min="7691" max="7934" width="9.140625" style="1"/>
    <col min="7935" max="7935" width="4.7109375" style="1" customWidth="1"/>
    <col min="7936" max="7936" width="6.42578125" style="1" customWidth="1"/>
    <col min="7937" max="7937" width="26" style="1" customWidth="1"/>
    <col min="7938" max="7938" width="21.28515625" style="1" customWidth="1"/>
    <col min="7939" max="7939" width="9.7109375" style="1" customWidth="1"/>
    <col min="7940" max="7940" width="14.140625" style="1" customWidth="1"/>
    <col min="7941" max="7941" width="9.5703125" style="1" customWidth="1"/>
    <col min="7942" max="7942" width="14" style="1" customWidth="1"/>
    <col min="7943" max="7943" width="11.28515625" style="1" bestFit="1" customWidth="1"/>
    <col min="7944" max="7944" width="15.42578125" style="1" customWidth="1"/>
    <col min="7945" max="7945" width="9.7109375" style="1" bestFit="1" customWidth="1"/>
    <col min="7946" max="7946" width="15.5703125" style="1" customWidth="1"/>
    <col min="7947" max="8190" width="9.140625" style="1"/>
    <col min="8191" max="8191" width="4.7109375" style="1" customWidth="1"/>
    <col min="8192" max="8192" width="6.42578125" style="1" customWidth="1"/>
    <col min="8193" max="8193" width="26" style="1" customWidth="1"/>
    <col min="8194" max="8194" width="21.28515625" style="1" customWidth="1"/>
    <col min="8195" max="8195" width="9.7109375" style="1" customWidth="1"/>
    <col min="8196" max="8196" width="14.140625" style="1" customWidth="1"/>
    <col min="8197" max="8197" width="9.5703125" style="1" customWidth="1"/>
    <col min="8198" max="8198" width="14" style="1" customWidth="1"/>
    <col min="8199" max="8199" width="11.28515625" style="1" bestFit="1" customWidth="1"/>
    <col min="8200" max="8200" width="15.42578125" style="1" customWidth="1"/>
    <col min="8201" max="8201" width="9.7109375" style="1" bestFit="1" customWidth="1"/>
    <col min="8202" max="8202" width="15.5703125" style="1" customWidth="1"/>
    <col min="8203" max="8446" width="9.140625" style="1"/>
    <col min="8447" max="8447" width="4.7109375" style="1" customWidth="1"/>
    <col min="8448" max="8448" width="6.42578125" style="1" customWidth="1"/>
    <col min="8449" max="8449" width="26" style="1" customWidth="1"/>
    <col min="8450" max="8450" width="21.28515625" style="1" customWidth="1"/>
    <col min="8451" max="8451" width="9.7109375" style="1" customWidth="1"/>
    <col min="8452" max="8452" width="14.140625" style="1" customWidth="1"/>
    <col min="8453" max="8453" width="9.5703125" style="1" customWidth="1"/>
    <col min="8454" max="8454" width="14" style="1" customWidth="1"/>
    <col min="8455" max="8455" width="11.28515625" style="1" bestFit="1" customWidth="1"/>
    <col min="8456" max="8456" width="15.42578125" style="1" customWidth="1"/>
    <col min="8457" max="8457" width="9.7109375" style="1" bestFit="1" customWidth="1"/>
    <col min="8458" max="8458" width="15.5703125" style="1" customWidth="1"/>
    <col min="8459" max="8702" width="9.140625" style="1"/>
    <col min="8703" max="8703" width="4.7109375" style="1" customWidth="1"/>
    <col min="8704" max="8704" width="6.42578125" style="1" customWidth="1"/>
    <col min="8705" max="8705" width="26" style="1" customWidth="1"/>
    <col min="8706" max="8706" width="21.28515625" style="1" customWidth="1"/>
    <col min="8707" max="8707" width="9.7109375" style="1" customWidth="1"/>
    <col min="8708" max="8708" width="14.140625" style="1" customWidth="1"/>
    <col min="8709" max="8709" width="9.5703125" style="1" customWidth="1"/>
    <col min="8710" max="8710" width="14" style="1" customWidth="1"/>
    <col min="8711" max="8711" width="11.28515625" style="1" bestFit="1" customWidth="1"/>
    <col min="8712" max="8712" width="15.42578125" style="1" customWidth="1"/>
    <col min="8713" max="8713" width="9.7109375" style="1" bestFit="1" customWidth="1"/>
    <col min="8714" max="8714" width="15.5703125" style="1" customWidth="1"/>
    <col min="8715" max="8958" width="9.140625" style="1"/>
    <col min="8959" max="8959" width="4.7109375" style="1" customWidth="1"/>
    <col min="8960" max="8960" width="6.42578125" style="1" customWidth="1"/>
    <col min="8961" max="8961" width="26" style="1" customWidth="1"/>
    <col min="8962" max="8962" width="21.28515625" style="1" customWidth="1"/>
    <col min="8963" max="8963" width="9.7109375" style="1" customWidth="1"/>
    <col min="8964" max="8964" width="14.140625" style="1" customWidth="1"/>
    <col min="8965" max="8965" width="9.5703125" style="1" customWidth="1"/>
    <col min="8966" max="8966" width="14" style="1" customWidth="1"/>
    <col min="8967" max="8967" width="11.28515625" style="1" bestFit="1" customWidth="1"/>
    <col min="8968" max="8968" width="15.42578125" style="1" customWidth="1"/>
    <col min="8969" max="8969" width="9.7109375" style="1" bestFit="1" customWidth="1"/>
    <col min="8970" max="8970" width="15.5703125" style="1" customWidth="1"/>
    <col min="8971" max="9214" width="9.140625" style="1"/>
    <col min="9215" max="9215" width="4.7109375" style="1" customWidth="1"/>
    <col min="9216" max="9216" width="6.42578125" style="1" customWidth="1"/>
    <col min="9217" max="9217" width="26" style="1" customWidth="1"/>
    <col min="9218" max="9218" width="21.28515625" style="1" customWidth="1"/>
    <col min="9219" max="9219" width="9.7109375" style="1" customWidth="1"/>
    <col min="9220" max="9220" width="14.140625" style="1" customWidth="1"/>
    <col min="9221" max="9221" width="9.5703125" style="1" customWidth="1"/>
    <col min="9222" max="9222" width="14" style="1" customWidth="1"/>
    <col min="9223" max="9223" width="11.28515625" style="1" bestFit="1" customWidth="1"/>
    <col min="9224" max="9224" width="15.42578125" style="1" customWidth="1"/>
    <col min="9225" max="9225" width="9.7109375" style="1" bestFit="1" customWidth="1"/>
    <col min="9226" max="9226" width="15.5703125" style="1" customWidth="1"/>
    <col min="9227" max="9470" width="9.140625" style="1"/>
    <col min="9471" max="9471" width="4.7109375" style="1" customWidth="1"/>
    <col min="9472" max="9472" width="6.42578125" style="1" customWidth="1"/>
    <col min="9473" max="9473" width="26" style="1" customWidth="1"/>
    <col min="9474" max="9474" width="21.28515625" style="1" customWidth="1"/>
    <col min="9475" max="9475" width="9.7109375" style="1" customWidth="1"/>
    <col min="9476" max="9476" width="14.140625" style="1" customWidth="1"/>
    <col min="9477" max="9477" width="9.5703125" style="1" customWidth="1"/>
    <col min="9478" max="9478" width="14" style="1" customWidth="1"/>
    <col min="9479" max="9479" width="11.28515625" style="1" bestFit="1" customWidth="1"/>
    <col min="9480" max="9480" width="15.42578125" style="1" customWidth="1"/>
    <col min="9481" max="9481" width="9.7109375" style="1" bestFit="1" customWidth="1"/>
    <col min="9482" max="9482" width="15.5703125" style="1" customWidth="1"/>
    <col min="9483" max="9726" width="9.140625" style="1"/>
    <col min="9727" max="9727" width="4.7109375" style="1" customWidth="1"/>
    <col min="9728" max="9728" width="6.42578125" style="1" customWidth="1"/>
    <col min="9729" max="9729" width="26" style="1" customWidth="1"/>
    <col min="9730" max="9730" width="21.28515625" style="1" customWidth="1"/>
    <col min="9731" max="9731" width="9.7109375" style="1" customWidth="1"/>
    <col min="9732" max="9732" width="14.140625" style="1" customWidth="1"/>
    <col min="9733" max="9733" width="9.5703125" style="1" customWidth="1"/>
    <col min="9734" max="9734" width="14" style="1" customWidth="1"/>
    <col min="9735" max="9735" width="11.28515625" style="1" bestFit="1" customWidth="1"/>
    <col min="9736" max="9736" width="15.42578125" style="1" customWidth="1"/>
    <col min="9737" max="9737" width="9.7109375" style="1" bestFit="1" customWidth="1"/>
    <col min="9738" max="9738" width="15.5703125" style="1" customWidth="1"/>
    <col min="9739" max="9982" width="9.140625" style="1"/>
    <col min="9983" max="9983" width="4.7109375" style="1" customWidth="1"/>
    <col min="9984" max="9984" width="6.42578125" style="1" customWidth="1"/>
    <col min="9985" max="9985" width="26" style="1" customWidth="1"/>
    <col min="9986" max="9986" width="21.28515625" style="1" customWidth="1"/>
    <col min="9987" max="9987" width="9.7109375" style="1" customWidth="1"/>
    <col min="9988" max="9988" width="14.140625" style="1" customWidth="1"/>
    <col min="9989" max="9989" width="9.5703125" style="1" customWidth="1"/>
    <col min="9990" max="9990" width="14" style="1" customWidth="1"/>
    <col min="9991" max="9991" width="11.28515625" style="1" bestFit="1" customWidth="1"/>
    <col min="9992" max="9992" width="15.42578125" style="1" customWidth="1"/>
    <col min="9993" max="9993" width="9.7109375" style="1" bestFit="1" customWidth="1"/>
    <col min="9994" max="9994" width="15.5703125" style="1" customWidth="1"/>
    <col min="9995" max="10238" width="9.140625" style="1"/>
    <col min="10239" max="10239" width="4.7109375" style="1" customWidth="1"/>
    <col min="10240" max="10240" width="6.42578125" style="1" customWidth="1"/>
    <col min="10241" max="10241" width="26" style="1" customWidth="1"/>
    <col min="10242" max="10242" width="21.28515625" style="1" customWidth="1"/>
    <col min="10243" max="10243" width="9.7109375" style="1" customWidth="1"/>
    <col min="10244" max="10244" width="14.140625" style="1" customWidth="1"/>
    <col min="10245" max="10245" width="9.5703125" style="1" customWidth="1"/>
    <col min="10246" max="10246" width="14" style="1" customWidth="1"/>
    <col min="10247" max="10247" width="11.28515625" style="1" bestFit="1" customWidth="1"/>
    <col min="10248" max="10248" width="15.42578125" style="1" customWidth="1"/>
    <col min="10249" max="10249" width="9.7109375" style="1" bestFit="1" customWidth="1"/>
    <col min="10250" max="10250" width="15.5703125" style="1" customWidth="1"/>
    <col min="10251" max="10494" width="9.140625" style="1"/>
    <col min="10495" max="10495" width="4.7109375" style="1" customWidth="1"/>
    <col min="10496" max="10496" width="6.42578125" style="1" customWidth="1"/>
    <col min="10497" max="10497" width="26" style="1" customWidth="1"/>
    <col min="10498" max="10498" width="21.28515625" style="1" customWidth="1"/>
    <col min="10499" max="10499" width="9.7109375" style="1" customWidth="1"/>
    <col min="10500" max="10500" width="14.140625" style="1" customWidth="1"/>
    <col min="10501" max="10501" width="9.5703125" style="1" customWidth="1"/>
    <col min="10502" max="10502" width="14" style="1" customWidth="1"/>
    <col min="10503" max="10503" width="11.28515625" style="1" bestFit="1" customWidth="1"/>
    <col min="10504" max="10504" width="15.42578125" style="1" customWidth="1"/>
    <col min="10505" max="10505" width="9.7109375" style="1" bestFit="1" customWidth="1"/>
    <col min="10506" max="10506" width="15.5703125" style="1" customWidth="1"/>
    <col min="10507" max="10750" width="9.140625" style="1"/>
    <col min="10751" max="10751" width="4.7109375" style="1" customWidth="1"/>
    <col min="10752" max="10752" width="6.42578125" style="1" customWidth="1"/>
    <col min="10753" max="10753" width="26" style="1" customWidth="1"/>
    <col min="10754" max="10754" width="21.28515625" style="1" customWidth="1"/>
    <col min="10755" max="10755" width="9.7109375" style="1" customWidth="1"/>
    <col min="10756" max="10756" width="14.140625" style="1" customWidth="1"/>
    <col min="10757" max="10757" width="9.5703125" style="1" customWidth="1"/>
    <col min="10758" max="10758" width="14" style="1" customWidth="1"/>
    <col min="10759" max="10759" width="11.28515625" style="1" bestFit="1" customWidth="1"/>
    <col min="10760" max="10760" width="15.42578125" style="1" customWidth="1"/>
    <col min="10761" max="10761" width="9.7109375" style="1" bestFit="1" customWidth="1"/>
    <col min="10762" max="10762" width="15.5703125" style="1" customWidth="1"/>
    <col min="10763" max="11006" width="9.140625" style="1"/>
    <col min="11007" max="11007" width="4.7109375" style="1" customWidth="1"/>
    <col min="11008" max="11008" width="6.42578125" style="1" customWidth="1"/>
    <col min="11009" max="11009" width="26" style="1" customWidth="1"/>
    <col min="11010" max="11010" width="21.28515625" style="1" customWidth="1"/>
    <col min="11011" max="11011" width="9.7109375" style="1" customWidth="1"/>
    <col min="11012" max="11012" width="14.140625" style="1" customWidth="1"/>
    <col min="11013" max="11013" width="9.5703125" style="1" customWidth="1"/>
    <col min="11014" max="11014" width="14" style="1" customWidth="1"/>
    <col min="11015" max="11015" width="11.28515625" style="1" bestFit="1" customWidth="1"/>
    <col min="11016" max="11016" width="15.42578125" style="1" customWidth="1"/>
    <col min="11017" max="11017" width="9.7109375" style="1" bestFit="1" customWidth="1"/>
    <col min="11018" max="11018" width="15.5703125" style="1" customWidth="1"/>
    <col min="11019" max="11262" width="9.140625" style="1"/>
    <col min="11263" max="11263" width="4.7109375" style="1" customWidth="1"/>
    <col min="11264" max="11264" width="6.42578125" style="1" customWidth="1"/>
    <col min="11265" max="11265" width="26" style="1" customWidth="1"/>
    <col min="11266" max="11266" width="21.28515625" style="1" customWidth="1"/>
    <col min="11267" max="11267" width="9.7109375" style="1" customWidth="1"/>
    <col min="11268" max="11268" width="14.140625" style="1" customWidth="1"/>
    <col min="11269" max="11269" width="9.5703125" style="1" customWidth="1"/>
    <col min="11270" max="11270" width="14" style="1" customWidth="1"/>
    <col min="11271" max="11271" width="11.28515625" style="1" bestFit="1" customWidth="1"/>
    <col min="11272" max="11272" width="15.42578125" style="1" customWidth="1"/>
    <col min="11273" max="11273" width="9.7109375" style="1" bestFit="1" customWidth="1"/>
    <col min="11274" max="11274" width="15.5703125" style="1" customWidth="1"/>
    <col min="11275" max="11518" width="9.140625" style="1"/>
    <col min="11519" max="11519" width="4.7109375" style="1" customWidth="1"/>
    <col min="11520" max="11520" width="6.42578125" style="1" customWidth="1"/>
    <col min="11521" max="11521" width="26" style="1" customWidth="1"/>
    <col min="11522" max="11522" width="21.28515625" style="1" customWidth="1"/>
    <col min="11523" max="11523" width="9.7109375" style="1" customWidth="1"/>
    <col min="11524" max="11524" width="14.140625" style="1" customWidth="1"/>
    <col min="11525" max="11525" width="9.5703125" style="1" customWidth="1"/>
    <col min="11526" max="11526" width="14" style="1" customWidth="1"/>
    <col min="11527" max="11527" width="11.28515625" style="1" bestFit="1" customWidth="1"/>
    <col min="11528" max="11528" width="15.42578125" style="1" customWidth="1"/>
    <col min="11529" max="11529" width="9.7109375" style="1" bestFit="1" customWidth="1"/>
    <col min="11530" max="11530" width="15.5703125" style="1" customWidth="1"/>
    <col min="11531" max="11774" width="9.140625" style="1"/>
    <col min="11775" max="11775" width="4.7109375" style="1" customWidth="1"/>
    <col min="11776" max="11776" width="6.42578125" style="1" customWidth="1"/>
    <col min="11777" max="11777" width="26" style="1" customWidth="1"/>
    <col min="11778" max="11778" width="21.28515625" style="1" customWidth="1"/>
    <col min="11779" max="11779" width="9.7109375" style="1" customWidth="1"/>
    <col min="11780" max="11780" width="14.140625" style="1" customWidth="1"/>
    <col min="11781" max="11781" width="9.5703125" style="1" customWidth="1"/>
    <col min="11782" max="11782" width="14" style="1" customWidth="1"/>
    <col min="11783" max="11783" width="11.28515625" style="1" bestFit="1" customWidth="1"/>
    <col min="11784" max="11784" width="15.42578125" style="1" customWidth="1"/>
    <col min="11785" max="11785" width="9.7109375" style="1" bestFit="1" customWidth="1"/>
    <col min="11786" max="11786" width="15.5703125" style="1" customWidth="1"/>
    <col min="11787" max="12030" width="9.140625" style="1"/>
    <col min="12031" max="12031" width="4.7109375" style="1" customWidth="1"/>
    <col min="12032" max="12032" width="6.42578125" style="1" customWidth="1"/>
    <col min="12033" max="12033" width="26" style="1" customWidth="1"/>
    <col min="12034" max="12034" width="21.28515625" style="1" customWidth="1"/>
    <col min="12035" max="12035" width="9.7109375" style="1" customWidth="1"/>
    <col min="12036" max="12036" width="14.140625" style="1" customWidth="1"/>
    <col min="12037" max="12037" width="9.5703125" style="1" customWidth="1"/>
    <col min="12038" max="12038" width="14" style="1" customWidth="1"/>
    <col min="12039" max="12039" width="11.28515625" style="1" bestFit="1" customWidth="1"/>
    <col min="12040" max="12040" width="15.42578125" style="1" customWidth="1"/>
    <col min="12041" max="12041" width="9.7109375" style="1" bestFit="1" customWidth="1"/>
    <col min="12042" max="12042" width="15.5703125" style="1" customWidth="1"/>
    <col min="12043" max="12286" width="9.140625" style="1"/>
    <col min="12287" max="12287" width="4.7109375" style="1" customWidth="1"/>
    <col min="12288" max="12288" width="6.42578125" style="1" customWidth="1"/>
    <col min="12289" max="12289" width="26" style="1" customWidth="1"/>
    <col min="12290" max="12290" width="21.28515625" style="1" customWidth="1"/>
    <col min="12291" max="12291" width="9.7109375" style="1" customWidth="1"/>
    <col min="12292" max="12292" width="14.140625" style="1" customWidth="1"/>
    <col min="12293" max="12293" width="9.5703125" style="1" customWidth="1"/>
    <col min="12294" max="12294" width="14" style="1" customWidth="1"/>
    <col min="12295" max="12295" width="11.28515625" style="1" bestFit="1" customWidth="1"/>
    <col min="12296" max="12296" width="15.42578125" style="1" customWidth="1"/>
    <col min="12297" max="12297" width="9.7109375" style="1" bestFit="1" customWidth="1"/>
    <col min="12298" max="12298" width="15.5703125" style="1" customWidth="1"/>
    <col min="12299" max="12542" width="9.140625" style="1"/>
    <col min="12543" max="12543" width="4.7109375" style="1" customWidth="1"/>
    <col min="12544" max="12544" width="6.42578125" style="1" customWidth="1"/>
    <col min="12545" max="12545" width="26" style="1" customWidth="1"/>
    <col min="12546" max="12546" width="21.28515625" style="1" customWidth="1"/>
    <col min="12547" max="12547" width="9.7109375" style="1" customWidth="1"/>
    <col min="12548" max="12548" width="14.140625" style="1" customWidth="1"/>
    <col min="12549" max="12549" width="9.5703125" style="1" customWidth="1"/>
    <col min="12550" max="12550" width="14" style="1" customWidth="1"/>
    <col min="12551" max="12551" width="11.28515625" style="1" bestFit="1" customWidth="1"/>
    <col min="12552" max="12552" width="15.42578125" style="1" customWidth="1"/>
    <col min="12553" max="12553" width="9.7109375" style="1" bestFit="1" customWidth="1"/>
    <col min="12554" max="12554" width="15.5703125" style="1" customWidth="1"/>
    <col min="12555" max="12798" width="9.140625" style="1"/>
    <col min="12799" max="12799" width="4.7109375" style="1" customWidth="1"/>
    <col min="12800" max="12800" width="6.42578125" style="1" customWidth="1"/>
    <col min="12801" max="12801" width="26" style="1" customWidth="1"/>
    <col min="12802" max="12802" width="21.28515625" style="1" customWidth="1"/>
    <col min="12803" max="12803" width="9.7109375" style="1" customWidth="1"/>
    <col min="12804" max="12804" width="14.140625" style="1" customWidth="1"/>
    <col min="12805" max="12805" width="9.5703125" style="1" customWidth="1"/>
    <col min="12806" max="12806" width="14" style="1" customWidth="1"/>
    <col min="12807" max="12807" width="11.28515625" style="1" bestFit="1" customWidth="1"/>
    <col min="12808" max="12808" width="15.42578125" style="1" customWidth="1"/>
    <col min="12809" max="12809" width="9.7109375" style="1" bestFit="1" customWidth="1"/>
    <col min="12810" max="12810" width="15.5703125" style="1" customWidth="1"/>
    <col min="12811" max="13054" width="9.140625" style="1"/>
    <col min="13055" max="13055" width="4.7109375" style="1" customWidth="1"/>
    <col min="13056" max="13056" width="6.42578125" style="1" customWidth="1"/>
    <col min="13057" max="13057" width="26" style="1" customWidth="1"/>
    <col min="13058" max="13058" width="21.28515625" style="1" customWidth="1"/>
    <col min="13059" max="13059" width="9.7109375" style="1" customWidth="1"/>
    <col min="13060" max="13060" width="14.140625" style="1" customWidth="1"/>
    <col min="13061" max="13061" width="9.5703125" style="1" customWidth="1"/>
    <col min="13062" max="13062" width="14" style="1" customWidth="1"/>
    <col min="13063" max="13063" width="11.28515625" style="1" bestFit="1" customWidth="1"/>
    <col min="13064" max="13064" width="15.42578125" style="1" customWidth="1"/>
    <col min="13065" max="13065" width="9.7109375" style="1" bestFit="1" customWidth="1"/>
    <col min="13066" max="13066" width="15.5703125" style="1" customWidth="1"/>
    <col min="13067" max="13310" width="9.140625" style="1"/>
    <col min="13311" max="13311" width="4.7109375" style="1" customWidth="1"/>
    <col min="13312" max="13312" width="6.42578125" style="1" customWidth="1"/>
    <col min="13313" max="13313" width="26" style="1" customWidth="1"/>
    <col min="13314" max="13314" width="21.28515625" style="1" customWidth="1"/>
    <col min="13315" max="13315" width="9.7109375" style="1" customWidth="1"/>
    <col min="13316" max="13316" width="14.140625" style="1" customWidth="1"/>
    <col min="13317" max="13317" width="9.5703125" style="1" customWidth="1"/>
    <col min="13318" max="13318" width="14" style="1" customWidth="1"/>
    <col min="13319" max="13319" width="11.28515625" style="1" bestFit="1" customWidth="1"/>
    <col min="13320" max="13320" width="15.42578125" style="1" customWidth="1"/>
    <col min="13321" max="13321" width="9.7109375" style="1" bestFit="1" customWidth="1"/>
    <col min="13322" max="13322" width="15.5703125" style="1" customWidth="1"/>
    <col min="13323" max="13566" width="9.140625" style="1"/>
    <col min="13567" max="13567" width="4.7109375" style="1" customWidth="1"/>
    <col min="13568" max="13568" width="6.42578125" style="1" customWidth="1"/>
    <col min="13569" max="13569" width="26" style="1" customWidth="1"/>
    <col min="13570" max="13570" width="21.28515625" style="1" customWidth="1"/>
    <col min="13571" max="13571" width="9.7109375" style="1" customWidth="1"/>
    <col min="13572" max="13572" width="14.140625" style="1" customWidth="1"/>
    <col min="13573" max="13573" width="9.5703125" style="1" customWidth="1"/>
    <col min="13574" max="13574" width="14" style="1" customWidth="1"/>
    <col min="13575" max="13575" width="11.28515625" style="1" bestFit="1" customWidth="1"/>
    <col min="13576" max="13576" width="15.42578125" style="1" customWidth="1"/>
    <col min="13577" max="13577" width="9.7109375" style="1" bestFit="1" customWidth="1"/>
    <col min="13578" max="13578" width="15.5703125" style="1" customWidth="1"/>
    <col min="13579" max="13822" width="9.140625" style="1"/>
    <col min="13823" max="13823" width="4.7109375" style="1" customWidth="1"/>
    <col min="13824" max="13824" width="6.42578125" style="1" customWidth="1"/>
    <col min="13825" max="13825" width="26" style="1" customWidth="1"/>
    <col min="13826" max="13826" width="21.28515625" style="1" customWidth="1"/>
    <col min="13827" max="13827" width="9.7109375" style="1" customWidth="1"/>
    <col min="13828" max="13828" width="14.140625" style="1" customWidth="1"/>
    <col min="13829" max="13829" width="9.5703125" style="1" customWidth="1"/>
    <col min="13830" max="13830" width="14" style="1" customWidth="1"/>
    <col min="13831" max="13831" width="11.28515625" style="1" bestFit="1" customWidth="1"/>
    <col min="13832" max="13832" width="15.42578125" style="1" customWidth="1"/>
    <col min="13833" max="13833" width="9.7109375" style="1" bestFit="1" customWidth="1"/>
    <col min="13834" max="13834" width="15.5703125" style="1" customWidth="1"/>
    <col min="13835" max="14078" width="9.140625" style="1"/>
    <col min="14079" max="14079" width="4.7109375" style="1" customWidth="1"/>
    <col min="14080" max="14080" width="6.42578125" style="1" customWidth="1"/>
    <col min="14081" max="14081" width="26" style="1" customWidth="1"/>
    <col min="14082" max="14082" width="21.28515625" style="1" customWidth="1"/>
    <col min="14083" max="14083" width="9.7109375" style="1" customWidth="1"/>
    <col min="14084" max="14084" width="14.140625" style="1" customWidth="1"/>
    <col min="14085" max="14085" width="9.5703125" style="1" customWidth="1"/>
    <col min="14086" max="14086" width="14" style="1" customWidth="1"/>
    <col min="14087" max="14087" width="11.28515625" style="1" bestFit="1" customWidth="1"/>
    <col min="14088" max="14088" width="15.42578125" style="1" customWidth="1"/>
    <col min="14089" max="14089" width="9.7109375" style="1" bestFit="1" customWidth="1"/>
    <col min="14090" max="14090" width="15.5703125" style="1" customWidth="1"/>
    <col min="14091" max="14334" width="9.140625" style="1"/>
    <col min="14335" max="14335" width="4.7109375" style="1" customWidth="1"/>
    <col min="14336" max="14336" width="6.42578125" style="1" customWidth="1"/>
    <col min="14337" max="14337" width="26" style="1" customWidth="1"/>
    <col min="14338" max="14338" width="21.28515625" style="1" customWidth="1"/>
    <col min="14339" max="14339" width="9.7109375" style="1" customWidth="1"/>
    <col min="14340" max="14340" width="14.140625" style="1" customWidth="1"/>
    <col min="14341" max="14341" width="9.5703125" style="1" customWidth="1"/>
    <col min="14342" max="14342" width="14" style="1" customWidth="1"/>
    <col min="14343" max="14343" width="11.28515625" style="1" bestFit="1" customWidth="1"/>
    <col min="14344" max="14344" width="15.42578125" style="1" customWidth="1"/>
    <col min="14345" max="14345" width="9.7109375" style="1" bestFit="1" customWidth="1"/>
    <col min="14346" max="14346" width="15.5703125" style="1" customWidth="1"/>
    <col min="14347" max="14590" width="9.140625" style="1"/>
    <col min="14591" max="14591" width="4.7109375" style="1" customWidth="1"/>
    <col min="14592" max="14592" width="6.42578125" style="1" customWidth="1"/>
    <col min="14593" max="14593" width="26" style="1" customWidth="1"/>
    <col min="14594" max="14594" width="21.28515625" style="1" customWidth="1"/>
    <col min="14595" max="14595" width="9.7109375" style="1" customWidth="1"/>
    <col min="14596" max="14596" width="14.140625" style="1" customWidth="1"/>
    <col min="14597" max="14597" width="9.5703125" style="1" customWidth="1"/>
    <col min="14598" max="14598" width="14" style="1" customWidth="1"/>
    <col min="14599" max="14599" width="11.28515625" style="1" bestFit="1" customWidth="1"/>
    <col min="14600" max="14600" width="15.42578125" style="1" customWidth="1"/>
    <col min="14601" max="14601" width="9.7109375" style="1" bestFit="1" customWidth="1"/>
    <col min="14602" max="14602" width="15.5703125" style="1" customWidth="1"/>
    <col min="14603" max="14846" width="9.140625" style="1"/>
    <col min="14847" max="14847" width="4.7109375" style="1" customWidth="1"/>
    <col min="14848" max="14848" width="6.42578125" style="1" customWidth="1"/>
    <col min="14849" max="14849" width="26" style="1" customWidth="1"/>
    <col min="14850" max="14850" width="21.28515625" style="1" customWidth="1"/>
    <col min="14851" max="14851" width="9.7109375" style="1" customWidth="1"/>
    <col min="14852" max="14852" width="14.140625" style="1" customWidth="1"/>
    <col min="14853" max="14853" width="9.5703125" style="1" customWidth="1"/>
    <col min="14854" max="14854" width="14" style="1" customWidth="1"/>
    <col min="14855" max="14855" width="11.28515625" style="1" bestFit="1" customWidth="1"/>
    <col min="14856" max="14856" width="15.42578125" style="1" customWidth="1"/>
    <col min="14857" max="14857" width="9.7109375" style="1" bestFit="1" customWidth="1"/>
    <col min="14858" max="14858" width="15.5703125" style="1" customWidth="1"/>
    <col min="14859" max="15102" width="9.140625" style="1"/>
    <col min="15103" max="15103" width="4.7109375" style="1" customWidth="1"/>
    <col min="15104" max="15104" width="6.42578125" style="1" customWidth="1"/>
    <col min="15105" max="15105" width="26" style="1" customWidth="1"/>
    <col min="15106" max="15106" width="21.28515625" style="1" customWidth="1"/>
    <col min="15107" max="15107" width="9.7109375" style="1" customWidth="1"/>
    <col min="15108" max="15108" width="14.140625" style="1" customWidth="1"/>
    <col min="15109" max="15109" width="9.5703125" style="1" customWidth="1"/>
    <col min="15110" max="15110" width="14" style="1" customWidth="1"/>
    <col min="15111" max="15111" width="11.28515625" style="1" bestFit="1" customWidth="1"/>
    <col min="15112" max="15112" width="15.42578125" style="1" customWidth="1"/>
    <col min="15113" max="15113" width="9.7109375" style="1" bestFit="1" customWidth="1"/>
    <col min="15114" max="15114" width="15.5703125" style="1" customWidth="1"/>
    <col min="15115" max="15358" width="9.140625" style="1"/>
    <col min="15359" max="15359" width="4.7109375" style="1" customWidth="1"/>
    <col min="15360" max="15360" width="6.42578125" style="1" customWidth="1"/>
    <col min="15361" max="15361" width="26" style="1" customWidth="1"/>
    <col min="15362" max="15362" width="21.28515625" style="1" customWidth="1"/>
    <col min="15363" max="15363" width="9.7109375" style="1" customWidth="1"/>
    <col min="15364" max="15364" width="14.140625" style="1" customWidth="1"/>
    <col min="15365" max="15365" width="9.5703125" style="1" customWidth="1"/>
    <col min="15366" max="15366" width="14" style="1" customWidth="1"/>
    <col min="15367" max="15367" width="11.28515625" style="1" bestFit="1" customWidth="1"/>
    <col min="15368" max="15368" width="15.42578125" style="1" customWidth="1"/>
    <col min="15369" max="15369" width="9.7109375" style="1" bestFit="1" customWidth="1"/>
    <col min="15370" max="15370" width="15.5703125" style="1" customWidth="1"/>
    <col min="15371" max="15614" width="9.140625" style="1"/>
    <col min="15615" max="15615" width="4.7109375" style="1" customWidth="1"/>
    <col min="15616" max="15616" width="6.42578125" style="1" customWidth="1"/>
    <col min="15617" max="15617" width="26" style="1" customWidth="1"/>
    <col min="15618" max="15618" width="21.28515625" style="1" customWidth="1"/>
    <col min="15619" max="15619" width="9.7109375" style="1" customWidth="1"/>
    <col min="15620" max="15620" width="14.140625" style="1" customWidth="1"/>
    <col min="15621" max="15621" width="9.5703125" style="1" customWidth="1"/>
    <col min="15622" max="15622" width="14" style="1" customWidth="1"/>
    <col min="15623" max="15623" width="11.28515625" style="1" bestFit="1" customWidth="1"/>
    <col min="15624" max="15624" width="15.42578125" style="1" customWidth="1"/>
    <col min="15625" max="15625" width="9.7109375" style="1" bestFit="1" customWidth="1"/>
    <col min="15626" max="15626" width="15.5703125" style="1" customWidth="1"/>
    <col min="15627" max="15870" width="9.140625" style="1"/>
    <col min="15871" max="15871" width="4.7109375" style="1" customWidth="1"/>
    <col min="15872" max="15872" width="6.42578125" style="1" customWidth="1"/>
    <col min="15873" max="15873" width="26" style="1" customWidth="1"/>
    <col min="15874" max="15874" width="21.28515625" style="1" customWidth="1"/>
    <col min="15875" max="15875" width="9.7109375" style="1" customWidth="1"/>
    <col min="15876" max="15876" width="14.140625" style="1" customWidth="1"/>
    <col min="15877" max="15877" width="9.5703125" style="1" customWidth="1"/>
    <col min="15878" max="15878" width="14" style="1" customWidth="1"/>
    <col min="15879" max="15879" width="11.28515625" style="1" bestFit="1" customWidth="1"/>
    <col min="15880" max="15880" width="15.42578125" style="1" customWidth="1"/>
    <col min="15881" max="15881" width="9.7109375" style="1" bestFit="1" customWidth="1"/>
    <col min="15882" max="15882" width="15.5703125" style="1" customWidth="1"/>
    <col min="15883" max="16126" width="9.140625" style="1"/>
    <col min="16127" max="16127" width="4.7109375" style="1" customWidth="1"/>
    <col min="16128" max="16128" width="6.42578125" style="1" customWidth="1"/>
    <col min="16129" max="16129" width="26" style="1" customWidth="1"/>
    <col min="16130" max="16130" width="21.28515625" style="1" customWidth="1"/>
    <col min="16131" max="16131" width="9.7109375" style="1" customWidth="1"/>
    <col min="16132" max="16132" width="14.140625" style="1" customWidth="1"/>
    <col min="16133" max="16133" width="9.5703125" style="1" customWidth="1"/>
    <col min="16134" max="16134" width="14" style="1" customWidth="1"/>
    <col min="16135" max="16135" width="11.28515625" style="1" bestFit="1" customWidth="1"/>
    <col min="16136" max="16136" width="15.42578125" style="1" customWidth="1"/>
    <col min="16137" max="16137" width="9.7109375" style="1" bestFit="1" customWidth="1"/>
    <col min="16138" max="16138" width="15.5703125" style="1" customWidth="1"/>
    <col min="16139" max="16384" width="9.140625" style="1"/>
  </cols>
  <sheetData>
    <row r="1" spans="1:11" ht="18" customHeight="1">
      <c r="A1" s="37" t="s">
        <v>59</v>
      </c>
      <c r="B1" s="37"/>
      <c r="C1" s="37"/>
      <c r="D1" s="37"/>
      <c r="E1" s="37"/>
      <c r="F1" s="37"/>
      <c r="G1" s="37"/>
      <c r="H1" s="37"/>
      <c r="I1" s="37"/>
      <c r="J1" s="37"/>
    </row>
    <row r="2" spans="1:11" ht="18.75" customHeight="1">
      <c r="A2" s="38" t="s">
        <v>54</v>
      </c>
      <c r="B2" s="38"/>
      <c r="C2" s="38"/>
      <c r="D2" s="38"/>
      <c r="E2" s="38"/>
      <c r="F2" s="38"/>
      <c r="G2" s="38"/>
      <c r="H2" s="38"/>
      <c r="I2" s="38"/>
      <c r="J2" s="38"/>
    </row>
    <row r="3" spans="1:11" ht="18.75" customHeight="1">
      <c r="A3" s="38" t="s">
        <v>74</v>
      </c>
      <c r="B3" s="38"/>
      <c r="C3" s="38"/>
      <c r="D3" s="38"/>
      <c r="E3" s="38"/>
      <c r="F3" s="38"/>
      <c r="G3" s="38"/>
      <c r="H3" s="38"/>
      <c r="I3" s="38"/>
      <c r="J3" s="38"/>
    </row>
    <row r="4" spans="1:11" ht="18.75" customHeight="1">
      <c r="A4" s="39" t="s">
        <v>0</v>
      </c>
      <c r="B4" s="40"/>
      <c r="C4" s="40"/>
      <c r="D4" s="40"/>
      <c r="E4" s="40"/>
      <c r="F4" s="40"/>
      <c r="G4" s="40"/>
      <c r="H4" s="40"/>
      <c r="I4" s="40"/>
      <c r="J4" s="41"/>
    </row>
    <row r="5" spans="1:11" ht="21" customHeight="1">
      <c r="A5" s="42" t="s">
        <v>1</v>
      </c>
      <c r="B5" s="10"/>
      <c r="C5" s="42" t="s">
        <v>2</v>
      </c>
      <c r="D5" s="45" t="s">
        <v>58</v>
      </c>
      <c r="E5" s="46"/>
      <c r="F5" s="46"/>
      <c r="G5" s="46"/>
      <c r="H5" s="46"/>
      <c r="I5" s="46"/>
      <c r="J5" s="47"/>
    </row>
    <row r="6" spans="1:11" ht="17.25" customHeight="1">
      <c r="A6" s="43"/>
      <c r="B6" s="11"/>
      <c r="C6" s="43"/>
      <c r="D6" s="48" t="s">
        <v>55</v>
      </c>
      <c r="E6" s="49"/>
      <c r="F6" s="48" t="s">
        <v>56</v>
      </c>
      <c r="G6" s="49"/>
      <c r="H6" s="48" t="s">
        <v>57</v>
      </c>
      <c r="I6" s="49"/>
      <c r="J6" s="50" t="s">
        <v>42</v>
      </c>
    </row>
    <row r="7" spans="1:11" ht="26.45" customHeight="1">
      <c r="A7" s="44"/>
      <c r="B7" s="12"/>
      <c r="C7" s="44"/>
      <c r="D7" s="18" t="s">
        <v>40</v>
      </c>
      <c r="E7" s="18" t="s">
        <v>41</v>
      </c>
      <c r="F7" s="18" t="s">
        <v>40</v>
      </c>
      <c r="G7" s="18" t="s">
        <v>41</v>
      </c>
      <c r="H7" s="18" t="s">
        <v>40</v>
      </c>
      <c r="I7" s="18" t="s">
        <v>41</v>
      </c>
      <c r="J7" s="51"/>
    </row>
    <row r="8" spans="1:11" ht="45.75" customHeight="1">
      <c r="A8" s="33" t="s">
        <v>3</v>
      </c>
      <c r="B8" s="2" t="s">
        <v>18</v>
      </c>
      <c r="C8" s="3" t="s">
        <v>4</v>
      </c>
      <c r="D8" s="20" t="s">
        <v>60</v>
      </c>
      <c r="E8" s="21">
        <v>4100000</v>
      </c>
      <c r="F8" s="20" t="s">
        <v>61</v>
      </c>
      <c r="G8" s="22">
        <v>3500000</v>
      </c>
      <c r="H8" s="20" t="s">
        <v>75</v>
      </c>
      <c r="I8" s="22">
        <v>9700000</v>
      </c>
      <c r="J8" s="22">
        <f>E8+G8+I8</f>
        <v>17300000</v>
      </c>
    </row>
    <row r="9" spans="1:11" ht="33.75" customHeight="1">
      <c r="A9" s="34"/>
      <c r="B9" s="2" t="s">
        <v>19</v>
      </c>
      <c r="C9" s="4" t="s">
        <v>5</v>
      </c>
      <c r="D9" s="20"/>
      <c r="E9" s="23">
        <v>0</v>
      </c>
      <c r="F9" s="23"/>
      <c r="G9" s="23">
        <v>0</v>
      </c>
      <c r="H9" s="23"/>
      <c r="I9" s="23">
        <v>0</v>
      </c>
      <c r="J9" s="22">
        <f t="shared" ref="J9:J11" si="0">E9+G9+I9</f>
        <v>0</v>
      </c>
    </row>
    <row r="10" spans="1:11" ht="45.75" customHeight="1">
      <c r="A10" s="34"/>
      <c r="B10" s="2" t="s">
        <v>20</v>
      </c>
      <c r="C10" s="3" t="s">
        <v>6</v>
      </c>
      <c r="D10" s="20"/>
      <c r="E10" s="23">
        <v>0</v>
      </c>
      <c r="F10" s="23"/>
      <c r="G10" s="23">
        <v>0</v>
      </c>
      <c r="H10" s="23"/>
      <c r="I10" s="23">
        <v>0</v>
      </c>
      <c r="J10" s="22">
        <f t="shared" si="0"/>
        <v>0</v>
      </c>
    </row>
    <row r="11" spans="1:11" ht="74.25" customHeight="1">
      <c r="A11" s="35"/>
      <c r="B11" s="2" t="s">
        <v>21</v>
      </c>
      <c r="C11" s="3" t="s">
        <v>7</v>
      </c>
      <c r="D11" s="20"/>
      <c r="E11" s="23">
        <v>0</v>
      </c>
      <c r="F11" s="23"/>
      <c r="G11" s="23">
        <v>0</v>
      </c>
      <c r="H11" s="23"/>
      <c r="I11" s="23">
        <v>0</v>
      </c>
      <c r="J11" s="22">
        <f t="shared" si="0"/>
        <v>0</v>
      </c>
    </row>
    <row r="12" spans="1:11" ht="66" customHeight="1">
      <c r="A12" s="33" t="s">
        <v>8</v>
      </c>
      <c r="B12" s="2" t="s">
        <v>22</v>
      </c>
      <c r="C12" s="13" t="s">
        <v>53</v>
      </c>
      <c r="D12" s="20" t="s">
        <v>62</v>
      </c>
      <c r="E12" s="21">
        <v>50000</v>
      </c>
      <c r="F12" s="20" t="s">
        <v>81</v>
      </c>
      <c r="G12" s="27">
        <v>730000</v>
      </c>
      <c r="H12" s="20">
        <v>0</v>
      </c>
      <c r="I12" s="24">
        <v>0</v>
      </c>
      <c r="J12" s="22">
        <f>E12+G12+I12</f>
        <v>780000</v>
      </c>
    </row>
    <row r="13" spans="1:11" ht="102">
      <c r="A13" s="34"/>
      <c r="B13" s="2" t="s">
        <v>23</v>
      </c>
      <c r="C13" s="5" t="s">
        <v>44</v>
      </c>
      <c r="D13" s="25" t="s">
        <v>63</v>
      </c>
      <c r="E13" s="21">
        <v>468000</v>
      </c>
      <c r="F13" s="25" t="s">
        <v>63</v>
      </c>
      <c r="G13" s="21">
        <v>468000</v>
      </c>
      <c r="H13" s="25" t="s">
        <v>82</v>
      </c>
      <c r="I13" s="21">
        <v>623000</v>
      </c>
      <c r="J13" s="22">
        <f>E13+G13+I13</f>
        <v>1559000</v>
      </c>
    </row>
    <row r="14" spans="1:11" ht="187.5" customHeight="1">
      <c r="A14" s="34"/>
      <c r="B14" s="2" t="s">
        <v>24</v>
      </c>
      <c r="C14" s="13" t="s">
        <v>50</v>
      </c>
      <c r="D14" s="23">
        <v>0</v>
      </c>
      <c r="E14" s="26">
        <v>0</v>
      </c>
      <c r="F14" s="23" t="s">
        <v>77</v>
      </c>
      <c r="G14" s="27">
        <v>1020000</v>
      </c>
      <c r="H14" s="23" t="s">
        <v>76</v>
      </c>
      <c r="I14" s="27">
        <v>421000</v>
      </c>
      <c r="J14" s="27">
        <f>E14+G14+I14</f>
        <v>1441000</v>
      </c>
    </row>
    <row r="15" spans="1:11" ht="54.75" customHeight="1">
      <c r="A15" s="34"/>
      <c r="B15" s="2" t="s">
        <v>25</v>
      </c>
      <c r="C15" s="13" t="s">
        <v>46</v>
      </c>
      <c r="D15" s="20" t="s">
        <v>64</v>
      </c>
      <c r="E15" s="27">
        <v>71000</v>
      </c>
      <c r="F15" s="20" t="s">
        <v>64</v>
      </c>
      <c r="G15" s="27">
        <v>50000</v>
      </c>
      <c r="H15" s="23">
        <v>0</v>
      </c>
      <c r="I15" s="29">
        <v>0</v>
      </c>
      <c r="J15" s="27">
        <f>E15+G15+I15</f>
        <v>121000</v>
      </c>
      <c r="K15" s="1" t="s">
        <v>80</v>
      </c>
    </row>
    <row r="16" spans="1:11" ht="39" customHeight="1">
      <c r="A16" s="34"/>
      <c r="B16" s="2" t="s">
        <v>26</v>
      </c>
      <c r="C16" s="9" t="s">
        <v>47</v>
      </c>
      <c r="D16" s="23">
        <v>0</v>
      </c>
      <c r="E16" s="28">
        <v>0</v>
      </c>
      <c r="F16" s="20" t="s">
        <v>65</v>
      </c>
      <c r="G16" s="27">
        <v>109000</v>
      </c>
      <c r="H16" s="23">
        <v>0</v>
      </c>
      <c r="I16" s="29">
        <v>0</v>
      </c>
      <c r="J16" s="27">
        <f t="shared" ref="J16:J18" si="1">E16+G16+I16</f>
        <v>109000</v>
      </c>
    </row>
    <row r="17" spans="1:13" ht="108" customHeight="1">
      <c r="A17" s="34"/>
      <c r="B17" s="2" t="s">
        <v>27</v>
      </c>
      <c r="C17" s="4" t="s">
        <v>49</v>
      </c>
      <c r="D17" s="23">
        <v>0</v>
      </c>
      <c r="E17" s="28">
        <v>0</v>
      </c>
      <c r="F17" s="23">
        <v>0</v>
      </c>
      <c r="G17" s="30">
        <v>0</v>
      </c>
      <c r="H17" s="23">
        <v>0</v>
      </c>
      <c r="I17" s="30">
        <v>0</v>
      </c>
      <c r="J17" s="27">
        <f t="shared" si="1"/>
        <v>0</v>
      </c>
    </row>
    <row r="18" spans="1:13" ht="74.25" customHeight="1">
      <c r="A18" s="34"/>
      <c r="B18" s="2" t="s">
        <v>28</v>
      </c>
      <c r="C18" s="4" t="s">
        <v>51</v>
      </c>
      <c r="D18" s="20" t="s">
        <v>66</v>
      </c>
      <c r="E18" s="27">
        <v>56000</v>
      </c>
      <c r="F18" s="20" t="s">
        <v>67</v>
      </c>
      <c r="G18" s="27">
        <v>300000</v>
      </c>
      <c r="H18" s="20" t="s">
        <v>67</v>
      </c>
      <c r="I18" s="27">
        <v>300000</v>
      </c>
      <c r="J18" s="27">
        <f t="shared" si="1"/>
        <v>656000</v>
      </c>
    </row>
    <row r="19" spans="1:13" ht="135" customHeight="1">
      <c r="A19" s="34"/>
      <c r="B19" s="2" t="s">
        <v>29</v>
      </c>
      <c r="C19" s="4" t="s">
        <v>48</v>
      </c>
      <c r="D19" s="23">
        <v>0</v>
      </c>
      <c r="E19" s="28">
        <v>0</v>
      </c>
      <c r="F19" s="23">
        <v>0</v>
      </c>
      <c r="G19" s="30">
        <v>0</v>
      </c>
      <c r="H19" s="23">
        <v>0</v>
      </c>
      <c r="I19" s="30">
        <v>0</v>
      </c>
      <c r="J19" s="27">
        <f t="shared" ref="J19:J30" si="2">E19+G19+I19</f>
        <v>0</v>
      </c>
    </row>
    <row r="20" spans="1:13" ht="102.75" customHeight="1">
      <c r="A20" s="34"/>
      <c r="B20" s="2" t="s">
        <v>30</v>
      </c>
      <c r="C20" s="14" t="s">
        <v>45</v>
      </c>
      <c r="D20" s="23" t="s">
        <v>78</v>
      </c>
      <c r="E20" s="28">
        <v>14000</v>
      </c>
      <c r="F20" s="23">
        <v>0</v>
      </c>
      <c r="G20" s="30">
        <v>0</v>
      </c>
      <c r="H20" s="23">
        <v>0</v>
      </c>
      <c r="I20" s="30">
        <v>0</v>
      </c>
      <c r="J20" s="27">
        <f t="shared" si="2"/>
        <v>14000</v>
      </c>
    </row>
    <row r="21" spans="1:13" ht="84.75" customHeight="1">
      <c r="A21" s="34"/>
      <c r="B21" s="2" t="s">
        <v>31</v>
      </c>
      <c r="C21" s="4" t="s">
        <v>43</v>
      </c>
      <c r="D21" s="20" t="s">
        <v>68</v>
      </c>
      <c r="E21" s="27">
        <v>63600</v>
      </c>
      <c r="F21" s="20">
        <v>0</v>
      </c>
      <c r="G21" s="22">
        <v>0</v>
      </c>
      <c r="H21" s="20" t="s">
        <v>68</v>
      </c>
      <c r="I21" s="27">
        <v>63600</v>
      </c>
      <c r="J21" s="27">
        <f t="shared" si="2"/>
        <v>127200</v>
      </c>
    </row>
    <row r="22" spans="1:13" ht="67.5" customHeight="1">
      <c r="A22" s="35"/>
      <c r="B22" s="2" t="s">
        <v>32</v>
      </c>
      <c r="C22" s="4" t="s">
        <v>52</v>
      </c>
      <c r="D22" s="23">
        <v>0</v>
      </c>
      <c r="E22" s="28">
        <v>0</v>
      </c>
      <c r="F22" s="23">
        <v>0</v>
      </c>
      <c r="G22" s="30">
        <v>0</v>
      </c>
      <c r="H22" s="23">
        <v>0</v>
      </c>
      <c r="I22" s="30">
        <v>0</v>
      </c>
      <c r="J22" s="27">
        <f t="shared" si="2"/>
        <v>0</v>
      </c>
    </row>
    <row r="23" spans="1:13" ht="15">
      <c r="A23" s="33" t="s">
        <v>9</v>
      </c>
      <c r="B23" s="2" t="s">
        <v>33</v>
      </c>
      <c r="C23" s="3" t="s">
        <v>10</v>
      </c>
      <c r="D23" s="23">
        <v>0</v>
      </c>
      <c r="E23" s="28">
        <v>0</v>
      </c>
      <c r="F23" s="23">
        <v>0</v>
      </c>
      <c r="G23" s="30">
        <v>0</v>
      </c>
      <c r="H23" s="23">
        <v>0</v>
      </c>
      <c r="I23" s="30">
        <v>0</v>
      </c>
      <c r="J23" s="27">
        <f t="shared" si="2"/>
        <v>0</v>
      </c>
    </row>
    <row r="24" spans="1:13" ht="30">
      <c r="A24" s="34"/>
      <c r="B24" s="2" t="s">
        <v>34</v>
      </c>
      <c r="C24" s="3" t="s">
        <v>11</v>
      </c>
      <c r="D24" s="23">
        <v>0</v>
      </c>
      <c r="E24" s="30">
        <v>0</v>
      </c>
      <c r="F24" s="23">
        <v>0</v>
      </c>
      <c r="G24" s="30">
        <v>0</v>
      </c>
      <c r="H24" s="31" t="s">
        <v>69</v>
      </c>
      <c r="I24" s="27">
        <v>71000</v>
      </c>
      <c r="J24" s="27">
        <f t="shared" si="2"/>
        <v>71000</v>
      </c>
    </row>
    <row r="25" spans="1:13" ht="38.25">
      <c r="A25" s="34"/>
      <c r="B25" s="2" t="s">
        <v>35</v>
      </c>
      <c r="C25" s="3" t="s">
        <v>12</v>
      </c>
      <c r="D25" s="20" t="s">
        <v>70</v>
      </c>
      <c r="E25" s="27">
        <v>20000</v>
      </c>
      <c r="F25" s="20" t="s">
        <v>70</v>
      </c>
      <c r="G25" s="27">
        <v>20000</v>
      </c>
      <c r="H25" s="20" t="s">
        <v>70</v>
      </c>
      <c r="I25" s="27">
        <v>43000</v>
      </c>
      <c r="J25" s="27">
        <f t="shared" si="2"/>
        <v>83000</v>
      </c>
    </row>
    <row r="26" spans="1:13" ht="30">
      <c r="A26" s="34"/>
      <c r="B26" s="2" t="s">
        <v>36</v>
      </c>
      <c r="C26" s="3" t="s">
        <v>13</v>
      </c>
      <c r="D26" s="20" t="s">
        <v>71</v>
      </c>
      <c r="E26" s="27">
        <v>10000</v>
      </c>
      <c r="F26" s="20" t="s">
        <v>71</v>
      </c>
      <c r="G26" s="27">
        <v>10000</v>
      </c>
      <c r="H26" s="20" t="s">
        <v>71</v>
      </c>
      <c r="I26" s="27">
        <v>31000</v>
      </c>
      <c r="J26" s="27">
        <f t="shared" si="2"/>
        <v>51000</v>
      </c>
    </row>
    <row r="27" spans="1:13" ht="25.5">
      <c r="A27" s="34"/>
      <c r="B27" s="2" t="s">
        <v>37</v>
      </c>
      <c r="C27" s="3" t="s">
        <v>14</v>
      </c>
      <c r="D27" s="23">
        <v>0</v>
      </c>
      <c r="E27" s="28">
        <v>0</v>
      </c>
      <c r="F27" s="23">
        <v>0</v>
      </c>
      <c r="G27" s="30">
        <v>0</v>
      </c>
      <c r="H27" s="23">
        <v>0</v>
      </c>
      <c r="I27" s="30">
        <v>0</v>
      </c>
      <c r="J27" s="27">
        <f t="shared" si="2"/>
        <v>0</v>
      </c>
    </row>
    <row r="28" spans="1:13" ht="30">
      <c r="A28" s="34"/>
      <c r="B28" s="2" t="s">
        <v>38</v>
      </c>
      <c r="C28" s="3" t="s">
        <v>15</v>
      </c>
      <c r="D28" s="23">
        <v>0</v>
      </c>
      <c r="E28" s="28">
        <v>0</v>
      </c>
      <c r="F28" s="23">
        <v>0</v>
      </c>
      <c r="G28" s="30">
        <v>0</v>
      </c>
      <c r="H28" s="23" t="s">
        <v>79</v>
      </c>
      <c r="I28" s="30">
        <v>28000</v>
      </c>
      <c r="J28" s="27">
        <f t="shared" si="2"/>
        <v>28000</v>
      </c>
    </row>
    <row r="29" spans="1:13" ht="30">
      <c r="A29" s="35"/>
      <c r="B29" s="2" t="s">
        <v>39</v>
      </c>
      <c r="C29" s="3" t="s">
        <v>16</v>
      </c>
      <c r="D29" s="20" t="s">
        <v>72</v>
      </c>
      <c r="E29" s="27">
        <v>79000</v>
      </c>
      <c r="F29" s="20" t="s">
        <v>72</v>
      </c>
      <c r="G29" s="27">
        <v>79000</v>
      </c>
      <c r="H29" s="20" t="s">
        <v>73</v>
      </c>
      <c r="I29" s="27">
        <v>158000</v>
      </c>
      <c r="J29" s="27">
        <f t="shared" si="2"/>
        <v>316000</v>
      </c>
    </row>
    <row r="30" spans="1:13" s="17" customFormat="1" ht="20.25" customHeight="1">
      <c r="A30" s="36" t="s">
        <v>17</v>
      </c>
      <c r="B30" s="36"/>
      <c r="C30" s="36"/>
      <c r="D30" s="19"/>
      <c r="E30" s="32">
        <f t="shared" ref="E30:I30" si="3">SUM(E8:E29)</f>
        <v>4931600</v>
      </c>
      <c r="F30" s="19"/>
      <c r="G30" s="32">
        <f t="shared" si="3"/>
        <v>6286000</v>
      </c>
      <c r="H30" s="19"/>
      <c r="I30" s="32">
        <f t="shared" si="3"/>
        <v>11438600</v>
      </c>
      <c r="J30" s="32">
        <f t="shared" si="2"/>
        <v>22656200</v>
      </c>
      <c r="M30" s="16"/>
    </row>
    <row r="37" spans="10:10">
      <c r="J37" s="15"/>
    </row>
  </sheetData>
  <mergeCells count="15">
    <mergeCell ref="A8:A11"/>
    <mergeCell ref="A12:A22"/>
    <mergeCell ref="A23:A29"/>
    <mergeCell ref="A30:C30"/>
    <mergeCell ref="A1:J1"/>
    <mergeCell ref="A2:J2"/>
    <mergeCell ref="A3:J3"/>
    <mergeCell ref="A4:J4"/>
    <mergeCell ref="A5:A7"/>
    <mergeCell ref="C5:C7"/>
    <mergeCell ref="D5:J5"/>
    <mergeCell ref="D6:E6"/>
    <mergeCell ref="F6:G6"/>
    <mergeCell ref="H6:I6"/>
    <mergeCell ref="J6:J7"/>
  </mergeCells>
  <pageMargins left="0.27" right="0.17" top="0.36" bottom="0.3" header="0.3" footer="0.3"/>
  <pageSetup paperSize="9" scale="59" orientation="portrait" r:id="rId1"/>
  <rowBreaks count="1" manualBreakCount="1">
    <brk id="22"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1.3</vt:lpstr>
      <vt:lpstr>'1.3'!Print_Area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agnihotri</dc:creator>
  <cp:lastModifiedBy>user</cp:lastModifiedBy>
  <cp:lastPrinted>2020-08-17T11:37:34Z</cp:lastPrinted>
  <dcterms:created xsi:type="dcterms:W3CDTF">2019-10-03T06:00:08Z</dcterms:created>
  <dcterms:modified xsi:type="dcterms:W3CDTF">2020-08-17T11:40:24Z</dcterms:modified>
</cp:coreProperties>
</file>